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2.454" sheetId="1" r:id="rId1"/>
  </sheets>
  <calcPr calcId="145621"/>
</workbook>
</file>

<file path=xl/calcChain.xml><?xml version="1.0" encoding="utf-8"?>
<calcChain xmlns="http://schemas.openxmlformats.org/spreadsheetml/2006/main">
  <c r="D58" i="1" l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2" i="1"/>
  <c r="C52" i="1"/>
  <c r="B52" i="1"/>
  <c r="D51" i="1"/>
  <c r="C51" i="1"/>
  <c r="B51" i="1"/>
  <c r="D50" i="1"/>
  <c r="C50" i="1"/>
  <c r="B50" i="1"/>
  <c r="D48" i="1"/>
  <c r="C48" i="1"/>
  <c r="B48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C41" i="1"/>
  <c r="B41" i="1"/>
  <c r="D40" i="1"/>
  <c r="C40" i="1"/>
  <c r="B40" i="1"/>
  <c r="D39" i="1"/>
  <c r="B39" i="1"/>
  <c r="D38" i="1"/>
  <c r="C38" i="1"/>
  <c r="B38" i="1"/>
  <c r="D36" i="1"/>
  <c r="C36" i="1"/>
  <c r="B36" i="1"/>
</calcChain>
</file>

<file path=xl/sharedStrings.xml><?xml version="1.0" encoding="utf-8"?>
<sst xmlns="http://schemas.openxmlformats.org/spreadsheetml/2006/main" count="87" uniqueCount="36">
  <si>
    <t xml:space="preserve">ตารางที่  4  จำนวนและร้อยละของประชากรอายุ  15  ปีขึ้นไป ที่มีงานทำ  จำแนกตามอุตสาหกรรม และเพศ </t>
  </si>
  <si>
    <t xml:space="preserve">                พ.ศ. 2554 ไตรมาสที่ 2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</si>
  <si>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</si>
  <si>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</si>
  <si>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</si>
  <si>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</si>
  <si>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</si>
  <si>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</si>
  <si>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</si>
  <si>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</si>
  <si>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</si>
  <si>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</si>
  <si>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</si>
  <si>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</si>
  <si>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</si>
  <si>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</si>
  <si>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</si>
  <si>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</si>
  <si>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</si>
  <si>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</si>
  <si>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</si>
  <si>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 xml:space="preserve"> -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</si>
  <si>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</si>
  <si>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</si>
  <si>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</si>
  <si>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</si>
  <si>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</si>
  <si>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</si>
  <si>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</si>
  <si>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</si>
  <si>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</si>
  <si>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</si>
  <si>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</si>
  <si>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</si>
  <si>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        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</si>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</sst>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6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b/>
      <sz val="11"/>
      <color rgb="FFFF0000"/>
      <name val="TH SarabunPSK"/>
      <family val="2"/>
    </font>
    <font>
      <sz val="11"/>
      <color rgb="FFFF0000"/>
      <name val="TH SarabunPSK"/>
      <family val="2"/>
    </font>
    <font>
      <sz val="11"/>
      <color indexed="8"/>
      <name val="Tahoma"/>
      <family val="2"/>
      <charset val="222"/>
    </font>
    <font>
      <b/>
      <sz val="11"/>
      <color indexed="10"/>
      <name val="TH SarabunPSK"/>
      <family val="2"/>
    </font>
    <font>
      <sz val="11"/>
      <color indexed="10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3" fontId="6" fillId="0" borderId="0" xfId="2" applyNumberFormat="1" applyFont="1" applyAlignment="1">
      <alignment horizontal="right"/>
    </xf>
    <xf numFmtId="0" fontId="8" fillId="0" borderId="0" xfId="2" quotePrefix="1" applyFont="1" applyAlignment="1" applyProtection="1">
      <alignment horizontal="left" vertical="center"/>
    </xf>
    <xf numFmtId="3" fontId="8" fillId="0" borderId="0" xfId="2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187" fontId="9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3" fontId="8" fillId="0" borderId="0" xfId="2" quotePrefix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3" fontId="8" fillId="0" borderId="0" xfId="3" applyNumberFormat="1" applyFont="1" applyAlignment="1">
      <alignment horizontal="right"/>
    </xf>
    <xf numFmtId="187" fontId="3" fillId="0" borderId="0" xfId="2" applyNumberFormat="1" applyFont="1" applyAlignment="1">
      <alignment vertical="center"/>
    </xf>
    <xf numFmtId="187" fontId="12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3" fontId="4" fillId="0" borderId="0" xfId="2" applyNumberFormat="1" applyFont="1" applyFill="1" applyAlignment="1">
      <alignment horizontal="right"/>
    </xf>
    <xf numFmtId="187" fontId="3" fillId="0" borderId="0" xfId="1" applyNumberFormat="1" applyFont="1"/>
    <xf numFmtId="3" fontId="8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8" fillId="0" borderId="0" xfId="2" applyFont="1" applyBorder="1"/>
    <xf numFmtId="3" fontId="8" fillId="0" borderId="0" xfId="1" applyNumberFormat="1" applyFont="1" applyFill="1" applyAlignment="1">
      <alignment horizontal="right"/>
    </xf>
    <xf numFmtId="3" fontId="8" fillId="0" borderId="0" xfId="1" applyNumberFormat="1" applyFont="1" applyAlignment="1">
      <alignment horizontal="right"/>
    </xf>
    <xf numFmtId="187" fontId="13" fillId="0" borderId="0" xfId="1" applyNumberFormat="1" applyFont="1" applyAlignment="1">
      <alignment horizontal="right" vertical="center"/>
    </xf>
    <xf numFmtId="0" fontId="8" fillId="0" borderId="0" xfId="2" applyFont="1" applyBorder="1" applyAlignment="1" applyProtection="1">
      <alignment horizontal="left" vertical="center"/>
    </xf>
    <xf numFmtId="0" fontId="14" fillId="0" borderId="0" xfId="2" applyFont="1" applyBorder="1" applyAlignment="1" applyProtection="1">
      <alignment horizontal="left" vertical="center"/>
    </xf>
    <xf numFmtId="187" fontId="3" fillId="0" borderId="0" xfId="1" applyNumberFormat="1" applyFont="1" applyBorder="1"/>
    <xf numFmtId="0" fontId="3" fillId="0" borderId="0" xfId="2" applyFont="1" applyBorder="1"/>
    <xf numFmtId="0" fontId="8" fillId="0" borderId="0" xfId="2" applyFont="1"/>
    <xf numFmtId="0" fontId="3" fillId="0" borderId="0" xfId="2" applyFont="1" applyAlignment="1">
      <alignment horizontal="right"/>
    </xf>
    <xf numFmtId="3" fontId="3" fillId="0" borderId="0" xfId="2" applyNumberFormat="1" applyFont="1"/>
    <xf numFmtId="0" fontId="8" fillId="0" borderId="0" xfId="2" applyFont="1" applyAlignment="1">
      <alignment horizontal="right"/>
    </xf>
    <xf numFmtId="0" fontId="15" fillId="0" borderId="0" xfId="2" applyFont="1" applyAlignment="1">
      <alignment horizontal="center"/>
    </xf>
    <xf numFmtId="0" fontId="15" fillId="0" borderId="0" xfId="2" applyFont="1" applyAlignment="1">
      <alignment horizontal="center" vertical="center"/>
    </xf>
    <xf numFmtId="188" fontId="15" fillId="0" borderId="0" xfId="2" applyNumberFormat="1" applyFont="1" applyAlignment="1">
      <alignment horizontal="right" vertical="center"/>
    </xf>
    <xf numFmtId="189" fontId="8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14" fillId="0" borderId="0" xfId="2" applyFont="1" applyBorder="1"/>
    <xf numFmtId="189" fontId="8" fillId="0" borderId="0" xfId="2" applyNumberFormat="1" applyFont="1" applyAlignment="1">
      <alignment horizontal="center"/>
    </xf>
    <xf numFmtId="189" fontId="8" fillId="0" borderId="0" xfId="2" applyNumberFormat="1" applyFont="1" applyAlignment="1">
      <alignment horizontal="right"/>
    </xf>
    <xf numFmtId="0" fontId="8" fillId="0" borderId="3" xfId="2" applyFont="1" applyBorder="1"/>
    <xf numFmtId="189" fontId="8" fillId="0" borderId="3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372225" y="3028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6372225" y="3028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6372225" y="8477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44</xdr:row>
      <xdr:rowOff>47625</xdr:rowOff>
    </xdr:from>
    <xdr:to>
      <xdr:col>4</xdr:col>
      <xdr:colOff>0</xdr:colOff>
      <xdr:row>45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6372225" y="83439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372225" y="8477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view="pageBreakPreview" zoomScale="130" zoomScaleNormal="100" zoomScaleSheetLayoutView="130" workbookViewId="0">
      <selection activeCell="E15" sqref="E15"/>
    </sheetView>
  </sheetViews>
  <sheetFormatPr defaultColWidth="18.5703125" defaultRowHeight="14.25" customHeight="1" x14ac:dyDescent="0.25"/>
  <cols>
    <col min="1" max="1" width="47.140625" style="2" customWidth="1"/>
    <col min="2" max="4" width="16.140625" style="2" customWidth="1"/>
    <col min="5" max="16384" width="18.5703125" style="2"/>
  </cols>
  <sheetData>
    <row r="1" spans="1:8" s="3" customFormat="1" ht="26.25" customHeight="1" x14ac:dyDescent="0.25">
      <c r="A1" s="1" t="s">
        <v>0</v>
      </c>
      <c r="B1" s="2"/>
      <c r="C1" s="2"/>
      <c r="D1" s="2"/>
    </row>
    <row r="2" spans="1:8" s="3" customFormat="1" ht="26.25" customHeight="1" x14ac:dyDescent="0.25">
      <c r="A2" s="1" t="s">
        <v>1</v>
      </c>
      <c r="B2" s="2"/>
      <c r="C2" s="2"/>
      <c r="D2" s="2"/>
    </row>
    <row r="3" spans="1:8" s="3" customFormat="1" ht="24.75" customHeight="1" x14ac:dyDescent="0.25">
      <c r="A3" s="4" t="s">
        <v>2</v>
      </c>
      <c r="B3" s="5" t="s">
        <v>3</v>
      </c>
      <c r="C3" s="5" t="s">
        <v>4</v>
      </c>
      <c r="D3" s="5" t="s">
        <v>5</v>
      </c>
    </row>
    <row r="4" spans="1:8" s="3" customFormat="1" ht="9" customHeight="1" x14ac:dyDescent="0.3">
      <c r="A4" s="6"/>
      <c r="B4" s="7"/>
      <c r="C4" s="7"/>
      <c r="D4" s="7"/>
    </row>
    <row r="5" spans="1:8" s="3" customFormat="1" ht="21" customHeight="1" x14ac:dyDescent="0.3">
      <c r="A5" s="6"/>
      <c r="B5" s="8"/>
      <c r="C5" s="6" t="s">
        <v>6</v>
      </c>
      <c r="D5" s="8"/>
    </row>
    <row r="6" spans="1:8" s="3" customFormat="1" ht="3" customHeight="1" x14ac:dyDescent="0.3">
      <c r="A6" s="6"/>
      <c r="B6" s="8"/>
      <c r="C6" s="8"/>
      <c r="D6" s="8"/>
    </row>
    <row r="7" spans="1:8" s="13" customFormat="1" ht="21" customHeight="1" x14ac:dyDescent="0.3">
      <c r="A7" s="9" t="s">
        <v>7</v>
      </c>
      <c r="B7" s="10">
        <v>607487.31000000006</v>
      </c>
      <c r="C7" s="10">
        <v>349926.32</v>
      </c>
      <c r="D7" s="10">
        <v>257560.99</v>
      </c>
      <c r="E7" s="11"/>
      <c r="F7" s="12"/>
      <c r="G7" s="12"/>
      <c r="H7" s="12"/>
    </row>
    <row r="8" spans="1:8" s="13" customFormat="1" ht="3.75" customHeight="1" x14ac:dyDescent="0.3">
      <c r="A8" s="14"/>
      <c r="B8" s="15"/>
      <c r="C8" s="15"/>
      <c r="D8" s="15"/>
      <c r="F8" s="12"/>
      <c r="G8" s="12"/>
      <c r="H8" s="12"/>
    </row>
    <row r="9" spans="1:8" s="21" customFormat="1" ht="14.25" customHeight="1" x14ac:dyDescent="0.25">
      <c r="A9" s="16" t="s">
        <v>8</v>
      </c>
      <c r="B9" s="17">
        <v>322880.71000000002</v>
      </c>
      <c r="C9" s="17">
        <v>190660.16</v>
      </c>
      <c r="D9" s="17">
        <v>132220.54999999999</v>
      </c>
      <c r="E9" s="18"/>
      <c r="F9" s="19"/>
      <c r="G9" s="20"/>
      <c r="H9" s="20"/>
    </row>
    <row r="10" spans="1:8" s="21" customFormat="1" ht="14.25" customHeight="1" x14ac:dyDescent="0.25">
      <c r="A10" s="22" t="s">
        <v>9</v>
      </c>
      <c r="B10" s="17">
        <v>713.57</v>
      </c>
      <c r="C10" s="17" t="s">
        <v>10</v>
      </c>
      <c r="D10" s="23">
        <v>713.57</v>
      </c>
      <c r="F10" s="24"/>
      <c r="G10" s="25"/>
      <c r="H10" s="25"/>
    </row>
    <row r="11" spans="1:8" s="21" customFormat="1" ht="14.25" customHeight="1" x14ac:dyDescent="0.25">
      <c r="A11" s="22" t="s">
        <v>11</v>
      </c>
      <c r="B11" s="26">
        <v>45740.32</v>
      </c>
      <c r="C11" s="26">
        <v>16495.95</v>
      </c>
      <c r="D11" s="26">
        <v>29244.37</v>
      </c>
      <c r="E11" s="27"/>
      <c r="F11" s="28"/>
      <c r="G11" s="25"/>
      <c r="H11" s="25"/>
    </row>
    <row r="12" spans="1:8" s="21" customFormat="1" ht="14.25" customHeight="1" x14ac:dyDescent="0.25">
      <c r="A12" s="22" t="s">
        <v>12</v>
      </c>
      <c r="B12" s="17">
        <v>439.01</v>
      </c>
      <c r="C12" s="17">
        <v>439.01</v>
      </c>
      <c r="D12" s="17" t="s">
        <v>10</v>
      </c>
      <c r="F12" s="29"/>
      <c r="G12" s="25"/>
      <c r="H12" s="25"/>
    </row>
    <row r="13" spans="1:8" s="21" customFormat="1" ht="14.25" customHeight="1" x14ac:dyDescent="0.25">
      <c r="A13" s="16" t="s">
        <v>13</v>
      </c>
      <c r="B13" s="17">
        <v>2878.89</v>
      </c>
      <c r="C13" s="26">
        <v>1383.81</v>
      </c>
      <c r="D13" s="17">
        <v>1495.09</v>
      </c>
      <c r="F13" s="24"/>
      <c r="G13" s="25"/>
      <c r="H13" s="25"/>
    </row>
    <row r="14" spans="1:8" ht="14.25" customHeight="1" x14ac:dyDescent="0.25">
      <c r="A14" s="16" t="s">
        <v>14</v>
      </c>
      <c r="B14" s="17">
        <v>54898.239999999998</v>
      </c>
      <c r="C14" s="17">
        <v>48302.26</v>
      </c>
      <c r="D14" s="17">
        <v>6595.98</v>
      </c>
      <c r="E14" s="30"/>
      <c r="F14" s="24"/>
      <c r="G14" s="31"/>
      <c r="H14" s="31"/>
    </row>
    <row r="15" spans="1:8" ht="14.25" customHeight="1" x14ac:dyDescent="0.25">
      <c r="A15" s="22" t="s">
        <v>15</v>
      </c>
      <c r="B15" s="32">
        <v>75736.490000000005</v>
      </c>
      <c r="C15" s="17">
        <v>39853.11</v>
      </c>
      <c r="D15" s="17">
        <v>35883.379999999997</v>
      </c>
      <c r="E15" s="33"/>
      <c r="F15" s="24"/>
      <c r="G15" s="31"/>
      <c r="H15" s="31"/>
    </row>
    <row r="16" spans="1:8" ht="14.25" customHeight="1" x14ac:dyDescent="0.25">
      <c r="A16" s="34" t="s">
        <v>16</v>
      </c>
      <c r="B16" s="35">
        <v>7477.97</v>
      </c>
      <c r="C16" s="36">
        <v>7259.39</v>
      </c>
      <c r="D16" s="36">
        <v>218.57</v>
      </c>
      <c r="E16" s="30"/>
      <c r="F16" s="37"/>
      <c r="G16" s="31"/>
      <c r="H16" s="31"/>
    </row>
    <row r="17" spans="1:8" ht="14.25" customHeight="1" x14ac:dyDescent="0.25">
      <c r="A17" s="38" t="s">
        <v>17</v>
      </c>
      <c r="B17" s="35">
        <v>30282.05</v>
      </c>
      <c r="C17" s="36">
        <v>11411.78</v>
      </c>
      <c r="D17" s="36">
        <v>18870.28</v>
      </c>
      <c r="E17" s="30"/>
      <c r="F17" s="37"/>
      <c r="G17" s="31"/>
      <c r="H17" s="31"/>
    </row>
    <row r="18" spans="1:8" s="41" customFormat="1" ht="14.25" customHeight="1" x14ac:dyDescent="0.25">
      <c r="A18" s="39" t="s">
        <v>18</v>
      </c>
      <c r="B18" s="32">
        <v>118.21</v>
      </c>
      <c r="C18" s="17">
        <v>118.21</v>
      </c>
      <c r="D18" s="17" t="s">
        <v>10</v>
      </c>
      <c r="E18" s="30"/>
      <c r="F18" s="40"/>
      <c r="G18" s="40"/>
      <c r="H18" s="40"/>
    </row>
    <row r="19" spans="1:8" ht="17.25" customHeight="1" x14ac:dyDescent="0.25">
      <c r="A19" s="34" t="s">
        <v>19</v>
      </c>
      <c r="B19" s="32">
        <v>654.98</v>
      </c>
      <c r="C19" s="17">
        <v>227.54</v>
      </c>
      <c r="D19" s="26">
        <v>427.44</v>
      </c>
      <c r="E19" s="30"/>
      <c r="F19" s="31"/>
      <c r="G19" s="31"/>
      <c r="H19" s="31"/>
    </row>
    <row r="20" spans="1:8" ht="16.5" customHeight="1" x14ac:dyDescent="0.25">
      <c r="A20" s="34" t="s">
        <v>20</v>
      </c>
      <c r="B20" s="32" t="s">
        <v>21</v>
      </c>
      <c r="C20" s="17" t="s">
        <v>10</v>
      </c>
      <c r="D20" s="26" t="s">
        <v>10</v>
      </c>
      <c r="E20" s="30"/>
    </row>
    <row r="21" spans="1:8" ht="15.75" customHeight="1" x14ac:dyDescent="0.25">
      <c r="A21" s="34" t="s">
        <v>22</v>
      </c>
      <c r="B21" s="32">
        <v>822.8</v>
      </c>
      <c r="C21" s="17">
        <v>583.66999999999996</v>
      </c>
      <c r="D21" s="17">
        <v>239.13</v>
      </c>
      <c r="E21" s="30"/>
    </row>
    <row r="22" spans="1:8" ht="15.75" customHeight="1" x14ac:dyDescent="0.25">
      <c r="A22" s="34" t="s">
        <v>23</v>
      </c>
      <c r="B22" s="32">
        <v>2060.15</v>
      </c>
      <c r="C22" s="17">
        <v>375.45</v>
      </c>
      <c r="D22" s="17">
        <v>1684.7</v>
      </c>
      <c r="E22" s="30"/>
    </row>
    <row r="23" spans="1:8" ht="15.75" customHeight="1" x14ac:dyDescent="0.25">
      <c r="A23" s="42" t="s">
        <v>24</v>
      </c>
      <c r="B23" s="32">
        <v>21734.89</v>
      </c>
      <c r="C23" s="17">
        <v>16059.59</v>
      </c>
      <c r="D23" s="17">
        <v>5675.3</v>
      </c>
      <c r="E23" s="33"/>
      <c r="F23" s="43"/>
    </row>
    <row r="24" spans="1:8" ht="16.5" customHeight="1" x14ac:dyDescent="0.25">
      <c r="A24" s="42" t="s">
        <v>25</v>
      </c>
      <c r="B24" s="32"/>
      <c r="C24" s="17"/>
      <c r="D24" s="17"/>
      <c r="E24" s="30"/>
    </row>
    <row r="25" spans="1:8" ht="15" customHeight="1" x14ac:dyDescent="0.25">
      <c r="A25" s="42" t="s">
        <v>26</v>
      </c>
      <c r="B25" s="32">
        <v>20443.25</v>
      </c>
      <c r="C25" s="17">
        <v>10011.64</v>
      </c>
      <c r="D25" s="17">
        <v>10431.61</v>
      </c>
      <c r="E25" s="30"/>
    </row>
    <row r="26" spans="1:8" ht="14.25" customHeight="1" x14ac:dyDescent="0.25">
      <c r="A26" s="42" t="s">
        <v>27</v>
      </c>
      <c r="B26" s="32">
        <v>8162.06</v>
      </c>
      <c r="C26" s="17">
        <v>1808.67</v>
      </c>
      <c r="D26" s="17">
        <v>6353.39</v>
      </c>
      <c r="E26" s="30"/>
    </row>
    <row r="27" spans="1:8" ht="14.25" customHeight="1" x14ac:dyDescent="0.25">
      <c r="A27" s="42" t="s">
        <v>28</v>
      </c>
      <c r="B27" s="32">
        <v>2690.49</v>
      </c>
      <c r="C27" s="17">
        <v>1435.66</v>
      </c>
      <c r="D27" s="17">
        <v>1254.83</v>
      </c>
      <c r="E27" s="30"/>
    </row>
    <row r="28" spans="1:8" ht="16.5" customHeight="1" x14ac:dyDescent="0.25">
      <c r="A28" s="42" t="s">
        <v>29</v>
      </c>
      <c r="B28" s="32">
        <v>8096.25</v>
      </c>
      <c r="C28" s="17">
        <v>3500.43</v>
      </c>
      <c r="D28" s="17">
        <v>4595.82</v>
      </c>
      <c r="E28" s="30"/>
    </row>
    <row r="29" spans="1:8" ht="14.25" customHeight="1" x14ac:dyDescent="0.25">
      <c r="A29" s="42" t="s">
        <v>30</v>
      </c>
      <c r="B29" s="32">
        <v>1656.97</v>
      </c>
      <c r="C29" s="17" t="s">
        <v>10</v>
      </c>
      <c r="D29" s="17">
        <v>1656.97</v>
      </c>
      <c r="E29" s="44"/>
    </row>
    <row r="30" spans="1:8" ht="14.25" customHeight="1" x14ac:dyDescent="0.25">
      <c r="A30" s="42" t="s">
        <v>31</v>
      </c>
      <c r="B30" s="32"/>
      <c r="C30" s="17"/>
      <c r="D30" s="17"/>
      <c r="E30" s="44"/>
    </row>
    <row r="31" spans="1:8" ht="17.25" customHeight="1" x14ac:dyDescent="0.25">
      <c r="A31" s="42" t="s">
        <v>32</v>
      </c>
      <c r="B31" s="17" t="s">
        <v>21</v>
      </c>
      <c r="C31" s="17" t="s">
        <v>21</v>
      </c>
      <c r="D31" s="17" t="s">
        <v>21</v>
      </c>
    </row>
    <row r="32" spans="1:8" ht="14.25" customHeight="1" x14ac:dyDescent="0.25">
      <c r="A32" s="34" t="s">
        <v>33</v>
      </c>
      <c r="B32" s="45" t="s">
        <v>34</v>
      </c>
      <c r="C32" s="45" t="s">
        <v>34</v>
      </c>
      <c r="D32" s="45" t="s">
        <v>34</v>
      </c>
    </row>
    <row r="33" spans="1:8" ht="3" customHeight="1" x14ac:dyDescent="0.25">
      <c r="A33" s="34"/>
      <c r="B33" s="45"/>
      <c r="C33" s="45"/>
      <c r="D33" s="45"/>
    </row>
    <row r="34" spans="1:8" ht="21" customHeight="1" x14ac:dyDescent="0.25">
      <c r="A34" s="42"/>
      <c r="B34" s="46"/>
      <c r="C34" s="46" t="s">
        <v>35</v>
      </c>
      <c r="D34" s="46"/>
    </row>
    <row r="35" spans="1:8" ht="6" customHeight="1" x14ac:dyDescent="0.25">
      <c r="A35" s="42"/>
      <c r="B35" s="46"/>
      <c r="C35" s="46"/>
      <c r="D35" s="46"/>
      <c r="F35" s="2" t="s">
        <v>10</v>
      </c>
      <c r="G35" s="2" t="s">
        <v>10</v>
      </c>
      <c r="H35" s="2" t="s">
        <v>10</v>
      </c>
    </row>
    <row r="36" spans="1:8" s="13" customFormat="1" ht="21" customHeight="1" x14ac:dyDescent="0.3">
      <c r="A36" s="47" t="s">
        <v>7</v>
      </c>
      <c r="B36" s="48">
        <f>SUM(B38:B61)</f>
        <v>99.9999983538751</v>
      </c>
      <c r="C36" s="48">
        <f>SUM(C38:C61)</f>
        <v>100.00000285774443</v>
      </c>
      <c r="D36" s="48">
        <f>SUM(D38:D61)</f>
        <v>99.999996117424473</v>
      </c>
    </row>
    <row r="37" spans="1:8" s="13" customFormat="1" ht="7.5" customHeight="1" x14ac:dyDescent="0.3">
      <c r="A37" s="47"/>
      <c r="B37" s="48"/>
      <c r="C37" s="48"/>
      <c r="D37" s="48"/>
    </row>
    <row r="38" spans="1:8" s="21" customFormat="1" ht="14.25" customHeight="1" x14ac:dyDescent="0.3">
      <c r="A38" s="16" t="s">
        <v>8</v>
      </c>
      <c r="B38" s="49">
        <f t="shared" ref="B38:B52" si="0">SUM(B9*100/$B$7)</f>
        <v>53.150198314430632</v>
      </c>
      <c r="C38" s="49">
        <f t="shared" ref="C38:C48" si="1">SUM(C9*100/$C$7)</f>
        <v>54.485801468149063</v>
      </c>
      <c r="D38" s="49">
        <f>SUM(D9*100/$D$7)</f>
        <v>51.335627340149607</v>
      </c>
      <c r="E38" s="50"/>
      <c r="F38" s="50"/>
    </row>
    <row r="39" spans="1:8" s="21" customFormat="1" ht="14.25" customHeight="1" x14ac:dyDescent="0.3">
      <c r="A39" s="22" t="s">
        <v>9</v>
      </c>
      <c r="B39" s="49">
        <f t="shared" si="0"/>
        <v>0.11746253596638914</v>
      </c>
      <c r="C39" s="49" t="s">
        <v>21</v>
      </c>
      <c r="D39" s="49">
        <f>SUM(D10*100/$D$7)</f>
        <v>0.27704894285427306</v>
      </c>
      <c r="E39" s="50"/>
      <c r="F39" s="50"/>
    </row>
    <row r="40" spans="1:8" s="21" customFormat="1" ht="14.25" customHeight="1" x14ac:dyDescent="0.3">
      <c r="A40" s="22" t="s">
        <v>11</v>
      </c>
      <c r="B40" s="49">
        <f t="shared" si="0"/>
        <v>7.5294280632792141</v>
      </c>
      <c r="C40" s="49">
        <f t="shared" si="1"/>
        <v>4.7141209612354968</v>
      </c>
      <c r="D40" s="49">
        <f>SUM(D11*100/$D$7)</f>
        <v>11.354347566376415</v>
      </c>
      <c r="E40" s="50"/>
      <c r="F40" s="50"/>
    </row>
    <row r="41" spans="1:8" s="21" customFormat="1" ht="14.25" customHeight="1" x14ac:dyDescent="0.3">
      <c r="A41" s="22" t="s">
        <v>12</v>
      </c>
      <c r="B41" s="49">
        <f t="shared" si="0"/>
        <v>7.226653014365024E-2</v>
      </c>
      <c r="C41" s="49">
        <f t="shared" si="1"/>
        <v>0.12545783923884318</v>
      </c>
      <c r="D41" s="49" t="s">
        <v>21</v>
      </c>
      <c r="E41" s="50"/>
      <c r="F41" s="50"/>
    </row>
    <row r="42" spans="1:8" s="21" customFormat="1" ht="14.25" customHeight="1" x14ac:dyDescent="0.3">
      <c r="A42" s="16" t="s">
        <v>13</v>
      </c>
      <c r="B42" s="49">
        <f t="shared" si="0"/>
        <v>0.47390125729539928</v>
      </c>
      <c r="C42" s="49">
        <f t="shared" si="1"/>
        <v>0.39545753517483334</v>
      </c>
      <c r="D42" s="49">
        <f t="shared" ref="D42:D48" si="2">SUM(D13*100/$D$7)</f>
        <v>0.5804799865072735</v>
      </c>
      <c r="E42" s="50"/>
      <c r="F42" s="50"/>
    </row>
    <row r="43" spans="1:8" ht="14.25" customHeight="1" x14ac:dyDescent="0.25">
      <c r="A43" s="16" t="s">
        <v>14</v>
      </c>
      <c r="B43" s="49">
        <f t="shared" si="0"/>
        <v>9.0369360966568983</v>
      </c>
      <c r="C43" s="49">
        <f t="shared" si="1"/>
        <v>13.803551559082495</v>
      </c>
      <c r="D43" s="49">
        <f t="shared" si="2"/>
        <v>2.560939061462685</v>
      </c>
      <c r="E43" s="50"/>
      <c r="F43" s="50"/>
    </row>
    <row r="44" spans="1:8" ht="14.25" customHeight="1" x14ac:dyDescent="0.25">
      <c r="A44" s="22" t="s">
        <v>15</v>
      </c>
      <c r="B44" s="49">
        <f t="shared" si="0"/>
        <v>12.467172359534556</v>
      </c>
      <c r="C44" s="49">
        <f t="shared" si="1"/>
        <v>11.389000404427994</v>
      </c>
      <c r="D44" s="49">
        <f t="shared" si="2"/>
        <v>13.931993350390522</v>
      </c>
      <c r="E44" s="50"/>
      <c r="F44" s="50"/>
    </row>
    <row r="45" spans="1:8" ht="14.25" customHeight="1" x14ac:dyDescent="0.25">
      <c r="A45" s="34" t="s">
        <v>16</v>
      </c>
      <c r="B45" s="49">
        <f t="shared" si="0"/>
        <v>1.23096727732469</v>
      </c>
      <c r="C45" s="49">
        <f t="shared" si="1"/>
        <v>2.0745481505935306</v>
      </c>
      <c r="D45" s="49">
        <f t="shared" si="2"/>
        <v>8.4861453592021061E-2</v>
      </c>
      <c r="E45" s="51"/>
      <c r="F45" s="50"/>
    </row>
    <row r="46" spans="1:8" s="41" customFormat="1" ht="14.25" customHeight="1" x14ac:dyDescent="0.25">
      <c r="A46" s="38" t="s">
        <v>17</v>
      </c>
      <c r="B46" s="49">
        <f t="shared" si="0"/>
        <v>4.9848037154883116</v>
      </c>
      <c r="C46" s="49">
        <f t="shared" si="1"/>
        <v>3.2611950995855357</v>
      </c>
      <c r="D46" s="49">
        <f t="shared" si="2"/>
        <v>7.3265287573246249</v>
      </c>
      <c r="E46" s="50"/>
      <c r="F46" s="50"/>
    </row>
    <row r="47" spans="1:8" ht="18" customHeight="1" x14ac:dyDescent="0.25">
      <c r="A47" s="39" t="s">
        <v>18</v>
      </c>
      <c r="B47" s="49">
        <f t="shared" si="0"/>
        <v>1.9458842687594576E-2</v>
      </c>
      <c r="C47" s="49">
        <f t="shared" si="1"/>
        <v>3.3781397180983698E-2</v>
      </c>
      <c r="D47" s="49" t="s">
        <v>21</v>
      </c>
      <c r="E47" s="50"/>
      <c r="F47" s="50"/>
    </row>
    <row r="48" spans="1:8" ht="16.5" customHeight="1" x14ac:dyDescent="0.25">
      <c r="A48" s="52" t="s">
        <v>19</v>
      </c>
      <c r="B48" s="49">
        <f t="shared" si="0"/>
        <v>0.10781789005600791</v>
      </c>
      <c r="C48" s="49">
        <f t="shared" si="1"/>
        <v>6.502511728754784E-2</v>
      </c>
      <c r="D48" s="49">
        <f t="shared" si="2"/>
        <v>0.16595680890961012</v>
      </c>
      <c r="E48" s="50"/>
      <c r="F48" s="50"/>
    </row>
    <row r="49" spans="1:6" ht="17.25" customHeight="1" x14ac:dyDescent="0.25">
      <c r="A49" s="34" t="s">
        <v>20</v>
      </c>
      <c r="B49" s="49" t="s">
        <v>21</v>
      </c>
      <c r="C49" s="49" t="s">
        <v>21</v>
      </c>
      <c r="D49" s="49" t="s">
        <v>21</v>
      </c>
      <c r="F49" s="50"/>
    </row>
    <row r="50" spans="1:6" ht="15" customHeight="1" x14ac:dyDescent="0.25">
      <c r="A50" s="34" t="s">
        <v>22</v>
      </c>
      <c r="B50" s="49">
        <f t="shared" si="0"/>
        <v>0.13544315847519514</v>
      </c>
      <c r="C50" s="49">
        <f>SUM(C21*100/$C$7)</f>
        <v>0.1667979704984752</v>
      </c>
      <c r="D50" s="49">
        <f>SUM(D21*100/$D$7)</f>
        <v>9.2844028903600662E-2</v>
      </c>
      <c r="E50" s="50"/>
      <c r="F50" s="50"/>
    </row>
    <row r="51" spans="1:6" ht="18" customHeight="1" x14ac:dyDescent="0.25">
      <c r="A51" s="34" t="s">
        <v>23</v>
      </c>
      <c r="B51" s="49">
        <f t="shared" si="0"/>
        <v>0.33912642553800831</v>
      </c>
      <c r="C51" s="49">
        <f>SUM(C22*100/$C$7)</f>
        <v>0.1072940154944618</v>
      </c>
      <c r="D51" s="49">
        <f>SUM(D22*100/$D$7)</f>
        <v>0.6540975013335677</v>
      </c>
      <c r="E51" s="51"/>
      <c r="F51" s="51"/>
    </row>
    <row r="52" spans="1:6" ht="15.75" customHeight="1" x14ac:dyDescent="0.25">
      <c r="A52" s="42" t="s">
        <v>24</v>
      </c>
      <c r="B52" s="49">
        <f t="shared" si="0"/>
        <v>3.5778344077672992</v>
      </c>
      <c r="C52" s="49">
        <f>SUM(C23*100/$C$7)</f>
        <v>4.5894204242767449</v>
      </c>
      <c r="D52" s="49">
        <f>SUM(D23*100/$D$7)</f>
        <v>2.2034780965859775</v>
      </c>
      <c r="E52" s="50"/>
      <c r="F52" s="50"/>
    </row>
    <row r="53" spans="1:6" ht="14.25" customHeight="1" x14ac:dyDescent="0.25">
      <c r="A53" s="42" t="s">
        <v>25</v>
      </c>
      <c r="B53" s="49"/>
      <c r="C53" s="49"/>
      <c r="D53" s="49"/>
      <c r="E53" s="50"/>
      <c r="F53" s="50"/>
    </row>
    <row r="54" spans="1:6" ht="16.5" customHeight="1" x14ac:dyDescent="0.25">
      <c r="A54" s="42" t="s">
        <v>26</v>
      </c>
      <c r="B54" s="49">
        <f>SUM(B25*100/$B$7)</f>
        <v>3.3652143285100058</v>
      </c>
      <c r="C54" s="49">
        <f>SUM(C25*100/$C$7)</f>
        <v>2.8610708677186669</v>
      </c>
      <c r="D54" s="49">
        <f>SUM(D25*100/$D$7)</f>
        <v>4.0501513835616176</v>
      </c>
      <c r="E54" s="50"/>
      <c r="F54" s="50"/>
    </row>
    <row r="55" spans="1:6" ht="14.25" customHeight="1" x14ac:dyDescent="0.25">
      <c r="A55" s="42" t="s">
        <v>27</v>
      </c>
      <c r="B55" s="49">
        <f>SUM(B26*100/$B$7)</f>
        <v>1.3435770370248556</v>
      </c>
      <c r="C55" s="49">
        <f>SUM(C26*100/$C$7)</f>
        <v>0.51687166601243373</v>
      </c>
      <c r="D55" s="49">
        <f>SUM(D26*100/$D$7)</f>
        <v>2.4667516614220188</v>
      </c>
      <c r="E55" s="50"/>
      <c r="F55" s="50"/>
    </row>
    <row r="56" spans="1:6" ht="17.25" customHeight="1" x14ac:dyDescent="0.25">
      <c r="A56" s="42" t="s">
        <v>28</v>
      </c>
      <c r="B56" s="49">
        <f>SUM(B27*100/$B$7)</f>
        <v>0.44288826378941148</v>
      </c>
      <c r="C56" s="49">
        <f>SUM(C27*100/$C$7)</f>
        <v>0.41027494016454663</v>
      </c>
      <c r="D56" s="49">
        <f>SUM(D27*100/$D$7)</f>
        <v>0.48719722656757919</v>
      </c>
    </row>
    <row r="57" spans="1:6" ht="14.25" customHeight="1" x14ac:dyDescent="0.25">
      <c r="A57" s="42" t="s">
        <v>29</v>
      </c>
      <c r="B57" s="49">
        <f>SUM(B28*100/$B$7)</f>
        <v>1.3327438889217289</v>
      </c>
      <c r="C57" s="49">
        <f>SUM(C28*100/$C$7)</f>
        <v>1.0003334416227965</v>
      </c>
      <c r="D57" s="49">
        <f>SUM(D28*100/$D$7)</f>
        <v>1.7843618321237236</v>
      </c>
    </row>
    <row r="58" spans="1:6" ht="14.25" customHeight="1" x14ac:dyDescent="0.25">
      <c r="A58" s="42" t="s">
        <v>30</v>
      </c>
      <c r="B58" s="49">
        <f>SUM(B29*100/$B$7)</f>
        <v>0.27275796098522614</v>
      </c>
      <c r="C58" s="49" t="s">
        <v>21</v>
      </c>
      <c r="D58" s="49">
        <f>SUM(D29*100/$D$7)</f>
        <v>0.64333111935934084</v>
      </c>
    </row>
    <row r="59" spans="1:6" ht="14.25" customHeight="1" x14ac:dyDescent="0.25">
      <c r="A59" s="42" t="s">
        <v>31</v>
      </c>
      <c r="B59" s="53"/>
      <c r="C59" s="53"/>
      <c r="D59" s="53"/>
    </row>
    <row r="60" spans="1:6" ht="14.25" customHeight="1" x14ac:dyDescent="0.25">
      <c r="A60" s="42" t="s">
        <v>32</v>
      </c>
      <c r="B60" s="54" t="s">
        <v>21</v>
      </c>
      <c r="C60" s="54" t="s">
        <v>21</v>
      </c>
      <c r="D60" s="54" t="s">
        <v>21</v>
      </c>
    </row>
    <row r="61" spans="1:6" ht="14.25" customHeight="1" x14ac:dyDescent="0.25">
      <c r="A61" s="55" t="s">
        <v>33</v>
      </c>
      <c r="B61" s="56" t="s">
        <v>21</v>
      </c>
      <c r="C61" s="56" t="s">
        <v>21</v>
      </c>
      <c r="D61" s="56" t="s">
        <v>21</v>
      </c>
    </row>
    <row r="62" spans="1:6" ht="14.25" customHeight="1" x14ac:dyDescent="0.25">
      <c r="B62" s="57"/>
      <c r="C62" s="57"/>
      <c r="D62" s="57"/>
    </row>
    <row r="63" spans="1:6" ht="14.25" customHeight="1" x14ac:dyDescent="0.25">
      <c r="B63" s="57"/>
      <c r="C63" s="57"/>
      <c r="D63" s="57"/>
    </row>
    <row r="64" spans="1:6" ht="14.25" customHeight="1" x14ac:dyDescent="0.25">
      <c r="B64" s="57"/>
      <c r="C64" s="57"/>
      <c r="D64" s="57"/>
    </row>
    <row r="65" spans="2:4" ht="14.25" customHeight="1" x14ac:dyDescent="0.25">
      <c r="B65" s="57"/>
      <c r="C65" s="57"/>
      <c r="D65" s="57"/>
    </row>
    <row r="66" spans="2:4" ht="14.25" customHeight="1" x14ac:dyDescent="0.25">
      <c r="B66" s="57"/>
      <c r="C66" s="57"/>
      <c r="D66" s="57"/>
    </row>
    <row r="67" spans="2:4" ht="14.25" customHeight="1" x14ac:dyDescent="0.25">
      <c r="B67" s="57"/>
      <c r="C67" s="57"/>
      <c r="D67" s="57"/>
    </row>
    <row r="68" spans="2:4" ht="14.25" customHeight="1" x14ac:dyDescent="0.25">
      <c r="B68" s="57"/>
      <c r="C68" s="57"/>
      <c r="D68" s="57"/>
    </row>
    <row r="69" spans="2:4" ht="14.25" customHeight="1" x14ac:dyDescent="0.25">
      <c r="B69" s="57"/>
      <c r="C69" s="57"/>
      <c r="D69" s="57"/>
    </row>
    <row r="70" spans="2:4" ht="14.25" customHeight="1" x14ac:dyDescent="0.25">
      <c r="B70" s="57"/>
      <c r="C70" s="57"/>
      <c r="D70" s="57"/>
    </row>
    <row r="71" spans="2:4" ht="14.25" customHeight="1" x14ac:dyDescent="0.25">
      <c r="B71" s="57"/>
      <c r="C71" s="57"/>
      <c r="D71" s="57"/>
    </row>
    <row r="72" spans="2:4" ht="14.25" customHeight="1" x14ac:dyDescent="0.25">
      <c r="B72" s="57"/>
      <c r="C72" s="57"/>
      <c r="D72" s="57"/>
    </row>
    <row r="73" spans="2:4" ht="14.25" customHeight="1" x14ac:dyDescent="0.25">
      <c r="B73" s="57"/>
      <c r="C73" s="57"/>
      <c r="D73" s="57"/>
    </row>
    <row r="74" spans="2:4" ht="14.25" customHeight="1" x14ac:dyDescent="0.25">
      <c r="B74" s="57"/>
      <c r="C74" s="57"/>
      <c r="D74" s="57"/>
    </row>
    <row r="75" spans="2:4" ht="14.25" customHeight="1" x14ac:dyDescent="0.25">
      <c r="B75" s="57"/>
      <c r="C75" s="57"/>
      <c r="D75" s="57"/>
    </row>
    <row r="76" spans="2:4" ht="14.25" customHeight="1" x14ac:dyDescent="0.25">
      <c r="B76" s="57"/>
      <c r="C76" s="57"/>
      <c r="D76" s="57"/>
    </row>
    <row r="77" spans="2:4" ht="14.25" customHeight="1" x14ac:dyDescent="0.25">
      <c r="B77" s="57"/>
      <c r="C77" s="57"/>
      <c r="D77" s="57"/>
    </row>
    <row r="78" spans="2:4" ht="14.25" customHeight="1" x14ac:dyDescent="0.25">
      <c r="B78" s="57"/>
      <c r="C78" s="57"/>
      <c r="D78" s="57"/>
    </row>
    <row r="79" spans="2:4" ht="14.25" customHeight="1" x14ac:dyDescent="0.25">
      <c r="B79" s="57"/>
      <c r="C79" s="57"/>
      <c r="D79" s="57"/>
    </row>
    <row r="80" spans="2:4" ht="14.25" customHeight="1" x14ac:dyDescent="0.25">
      <c r="B80" s="57"/>
      <c r="C80" s="57"/>
      <c r="D80" s="57"/>
    </row>
    <row r="81" spans="2:4" ht="14.25" customHeight="1" x14ac:dyDescent="0.25">
      <c r="B81" s="57"/>
      <c r="C81" s="57"/>
      <c r="D81" s="57"/>
    </row>
    <row r="82" spans="2:4" ht="14.25" customHeight="1" x14ac:dyDescent="0.25">
      <c r="B82" s="57"/>
      <c r="C82" s="57"/>
      <c r="D82" s="57"/>
    </row>
    <row r="83" spans="2:4" ht="14.25" customHeight="1" x14ac:dyDescent="0.25">
      <c r="B83" s="57"/>
      <c r="C83" s="57"/>
      <c r="D83" s="57"/>
    </row>
    <row r="84" spans="2:4" ht="14.25" customHeight="1" x14ac:dyDescent="0.25">
      <c r="B84" s="57"/>
      <c r="C84" s="57"/>
      <c r="D84" s="57"/>
    </row>
    <row r="85" spans="2:4" ht="14.25" customHeight="1" x14ac:dyDescent="0.25">
      <c r="B85" s="57"/>
      <c r="C85" s="57"/>
      <c r="D85" s="57"/>
    </row>
    <row r="86" spans="2:4" ht="14.25" customHeight="1" x14ac:dyDescent="0.25">
      <c r="B86" s="57"/>
      <c r="C86" s="57"/>
      <c r="D86" s="57"/>
    </row>
    <row r="87" spans="2:4" ht="14.25" customHeight="1" x14ac:dyDescent="0.25">
      <c r="B87" s="57"/>
      <c r="C87" s="57"/>
      <c r="D87" s="57"/>
    </row>
    <row r="88" spans="2:4" ht="14.25" customHeight="1" x14ac:dyDescent="0.25">
      <c r="B88" s="57"/>
      <c r="C88" s="57"/>
      <c r="D88" s="57"/>
    </row>
    <row r="89" spans="2:4" ht="14.25" customHeight="1" x14ac:dyDescent="0.25">
      <c r="B89" s="57"/>
      <c r="C89" s="57"/>
      <c r="D89" s="57"/>
    </row>
    <row r="90" spans="2:4" ht="14.25" customHeight="1" x14ac:dyDescent="0.25">
      <c r="B90" s="57"/>
      <c r="C90" s="57"/>
      <c r="D90" s="57"/>
    </row>
    <row r="91" spans="2:4" ht="14.25" customHeight="1" x14ac:dyDescent="0.25">
      <c r="B91" s="57"/>
      <c r="C91" s="57"/>
      <c r="D91" s="57"/>
    </row>
    <row r="92" spans="2:4" ht="14.25" customHeight="1" x14ac:dyDescent="0.25">
      <c r="B92" s="57"/>
      <c r="C92" s="57"/>
      <c r="D92" s="57"/>
    </row>
  </sheetData>
  <pageMargins left="0.70866141732283472" right="0.70866141732283472" top="0.47244094488188981" bottom="0.35433070866141736" header="0.31496062992125984" footer="0.31496062992125984"/>
  <pageSetup paperSize="9" scale="90" orientation="portrait" horizontalDpi="4294967293" verticalDpi="4294967293" r:id="rId1"/>
  <headerFooter>
    <oddHeader>&amp;R&amp;"TH SarabunPSK,ตัวหนา"&amp;16 11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tab2.454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2012-03-08T03:25:54Z</dcterms:created>
  <dcterms:modified xsi:type="dcterms:W3CDTF">2012-03-08T03:26:10Z</dcterms:modified>
</cp:coreProperties>
</file>