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90" windowWidth="18435" windowHeight="10455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E39" i="1"/>
  <c r="E38"/>
  <c r="C30"/>
  <c r="C29" s="1"/>
  <c r="D30"/>
  <c r="D29" s="1"/>
  <c r="E30"/>
  <c r="E29" s="1"/>
  <c r="C31"/>
  <c r="D31"/>
  <c r="C32"/>
  <c r="D32"/>
  <c r="E32"/>
  <c r="C33"/>
  <c r="D33"/>
  <c r="E33"/>
  <c r="C34"/>
  <c r="D34"/>
  <c r="E34"/>
  <c r="C35"/>
  <c r="D35"/>
  <c r="E35"/>
  <c r="C36"/>
  <c r="D36"/>
  <c r="E36"/>
  <c r="C37"/>
  <c r="D37"/>
  <c r="E37"/>
  <c r="C38"/>
  <c r="D38"/>
  <c r="C39"/>
  <c r="D39"/>
  <c r="C40"/>
  <c r="D40"/>
  <c r="E40"/>
  <c r="C41"/>
  <c r="D41"/>
  <c r="E41"/>
  <c r="C42"/>
  <c r="D42"/>
  <c r="E42"/>
  <c r="C43"/>
  <c r="D43"/>
  <c r="E43"/>
  <c r="C44"/>
  <c r="D44"/>
  <c r="E44"/>
  <c r="C45"/>
  <c r="D45"/>
  <c r="E45"/>
  <c r="C46"/>
  <c r="D46"/>
  <c r="E46"/>
  <c r="C47"/>
  <c r="D47"/>
  <c r="E47"/>
  <c r="C48"/>
  <c r="D48"/>
  <c r="E48"/>
  <c r="C49"/>
  <c r="E49"/>
  <c r="C51"/>
  <c r="E51"/>
</calcChain>
</file>

<file path=xl/sharedStrings.xml><?xml version="1.0" encoding="utf-8"?>
<sst xmlns="http://schemas.openxmlformats.org/spreadsheetml/2006/main" count="66" uniqueCount="32">
  <si>
    <t>หมายเหตุ : ... จำนวนเล็กน้อย</t>
  </si>
  <si>
    <t>-</t>
  </si>
  <si>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</si>
  <si>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</si>
  <si>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</si>
  <si>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</si>
  <si>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ศิลปะความบันเทิง นันทนาการ</t>
  </si>
  <si>
    <t>17.สุขภาพและสังคมสงเคราะห์</t>
  </si>
  <si>
    <t>16. การศึกษา</t>
  </si>
  <si>
    <t>15.การบริหารราชการและการป้องกันประเทศ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</si>
  <si>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</si>
  <si>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</si>
  <si>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</si>
  <si>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</si>
  <si>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 และการสื่อสาร</t>
  </si>
  <si>
    <t>9. กิจกรรมโรงแรมและอาหาร</t>
  </si>
  <si>
    <t>8. การขนส่ง สถานที่เก็บสินค้า และการคมนาคม</t>
  </si>
  <si>
    <t>7. การขายส่ง การขายปลีก ฯ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</si>
  <si>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</si>
  <si>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</si>
  <si>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</si>
  <si>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</si>
  <si>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และเหมืองหิน</t>
  </si>
  <si>
    <t xml:space="preserve">1. เกษตรกรรม การล่าสัตว์ การป่าไม้และการประมง 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</si>
  <si>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</si>
  <si>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</si>
  <si>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</si>
  <si>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</si>
  <si>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</si>
  <si>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</si>
  <si>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</si>
  <si>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ตารางที่ 4   จำนวนและร้อยละของผู้มีงานทำ  จำแนกตามอุตสาหกรรม และเพศ ไตรมาสที่ 4/2556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</si>
</sst>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62"/>
      <name val="TH SarabunPSK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sz val="12"/>
      <color indexed="8"/>
      <name val="TH SarabunPSK"/>
      <family val="2"/>
    </font>
    <font>
      <b/>
      <sz val="12"/>
      <color indexed="6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1"/>
      <color indexed="6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5" fillId="0" borderId="0" xfId="0" applyNumberFormat="1" applyFont="1"/>
    <xf numFmtId="188" fontId="4" fillId="0" borderId="1" xfId="1" applyNumberFormat="1" applyFont="1" applyBorder="1" applyAlignment="1">
      <alignment horizontal="right" vertical="center"/>
    </xf>
    <xf numFmtId="0" fontId="4" fillId="0" borderId="1" xfId="0" applyFont="1" applyBorder="1"/>
    <xf numFmtId="187" fontId="4" fillId="0" borderId="0" xfId="0" applyNumberFormat="1" applyFont="1"/>
    <xf numFmtId="188" fontId="4" fillId="0" borderId="0" xfId="1" applyNumberFormat="1" applyFont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188" fontId="4" fillId="0" borderId="0" xfId="0" applyNumberFormat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2" fontId="4" fillId="0" borderId="0" xfId="0" applyNumberFormat="1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8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2" fontId="5" fillId="0" borderId="0" xfId="0" applyNumberFormat="1" applyFont="1"/>
    <xf numFmtId="189" fontId="10" fillId="0" borderId="0" xfId="1" applyNumberFormat="1" applyFont="1" applyAlignment="1">
      <alignment horizontal="right"/>
    </xf>
    <xf numFmtId="189" fontId="4" fillId="0" borderId="0" xfId="0" applyNumberFormat="1" applyFont="1"/>
    <xf numFmtId="2" fontId="5" fillId="0" borderId="0" xfId="0" applyNumberFormat="1" applyFont="1" applyBorder="1"/>
    <xf numFmtId="2" fontId="5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89" fontId="11" fillId="0" borderId="0" xfId="1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right"/>
    </xf>
    <xf numFmtId="0" fontId="14" fillId="0" borderId="0" xfId="0" applyFont="1"/>
    <xf numFmtId="0" fontId="12" fillId="0" borderId="0" xfId="0" applyFont="1" applyBorder="1"/>
    <xf numFmtId="0" fontId="13" fillId="0" borderId="0" xfId="0" applyFont="1" applyBorder="1"/>
    <xf numFmtId="0" fontId="2" fillId="0" borderId="0" xfId="0" applyFont="1" applyBorder="1"/>
    <xf numFmtId="0" fontId="15" fillId="0" borderId="0" xfId="0" applyFont="1" applyBorder="1"/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1</xdr:col>
      <xdr:colOff>1609725</xdr:colOff>
      <xdr:row>0</xdr:row>
      <xdr:rowOff>0</xdr:rowOff>
    </xdr:from>
    <xdr:to>
      <xdr:col>1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36</xdr:row>
      <xdr:rowOff>47625</xdr:rowOff>
    </xdr:from>
    <xdr:to>
      <xdr:col>5</xdr:col>
      <xdr:colOff>0</xdr:colOff>
      <xdr:row>37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3048000" y="85153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J53"/>
  <sheetViews>
    <sheetView tabSelected="1" zoomScaleNormal="100" workbookViewId="0">
      <selection activeCell="C30" sqref="C30"/>
    </sheetView>
  </sheetViews>
  <sheetFormatPr defaultRowHeight="14.25" customHeight="1"/>
  <cols>
    <col min="1" max="1" width="1.7109375" style="1" customWidth="1"/>
    <col min="2" max="2" width="45.42578125" style="1" customWidth="1"/>
    <col min="3" max="5" width="14.5703125" style="1" customWidth="1"/>
    <col min="6" max="6" width="9.140625" style="2"/>
    <col min="7" max="16384" width="9.140625" style="1"/>
  </cols>
  <sheetData>
    <row r="1" spans="1:6" s="38" customFormat="1" ht="27.75" customHeight="1">
      <c r="B1" s="41" t="s">
        <v>31</v>
      </c>
      <c r="C1" s="40"/>
      <c r="D1" s="40"/>
      <c r="E1" s="40"/>
      <c r="F1" s="39"/>
    </row>
    <row r="2" spans="1:6" s="34" customFormat="1" ht="4.5" customHeight="1">
      <c r="B2" s="37"/>
      <c r="C2" s="1"/>
      <c r="D2" s="1"/>
      <c r="E2" s="1"/>
      <c r="F2" s="35"/>
    </row>
    <row r="3" spans="1:6" s="34" customFormat="1" ht="18.75" customHeight="1">
      <c r="B3" s="44" t="s">
        <v>30</v>
      </c>
      <c r="C3" s="42" t="s">
        <v>29</v>
      </c>
      <c r="D3" s="42"/>
      <c r="E3" s="42"/>
      <c r="F3" s="35"/>
    </row>
    <row r="4" spans="1:6" s="34" customFormat="1" ht="18.75" customHeight="1">
      <c r="B4" s="45"/>
      <c r="C4" s="36" t="s">
        <v>28</v>
      </c>
      <c r="D4" s="36" t="s">
        <v>27</v>
      </c>
      <c r="E4" s="36" t="s">
        <v>26</v>
      </c>
      <c r="F4" s="35"/>
    </row>
    <row r="5" spans="1:6" s="22" customFormat="1" ht="15.95" customHeight="1">
      <c r="A5" s="33"/>
      <c r="B5" s="25" t="s">
        <v>24</v>
      </c>
      <c r="C5" s="32">
        <v>707517</v>
      </c>
      <c r="D5" s="32">
        <v>397539</v>
      </c>
      <c r="E5" s="32">
        <v>309978</v>
      </c>
      <c r="F5" s="31"/>
    </row>
    <row r="6" spans="1:6" s="19" customFormat="1" ht="15.95" customHeight="1">
      <c r="A6" s="20"/>
      <c r="B6" s="18" t="s">
        <v>23</v>
      </c>
      <c r="C6" s="27">
        <v>55688</v>
      </c>
      <c r="D6" s="27">
        <v>37242</v>
      </c>
      <c r="E6" s="27">
        <v>18446</v>
      </c>
      <c r="F6" s="30"/>
    </row>
    <row r="7" spans="1:6" s="19" customFormat="1" ht="15.95" customHeight="1">
      <c r="A7" s="20"/>
      <c r="B7" s="16" t="s">
        <v>22</v>
      </c>
      <c r="C7" s="27">
        <v>4140</v>
      </c>
      <c r="D7" s="27">
        <v>4140</v>
      </c>
      <c r="E7" s="27" t="s">
        <v>1</v>
      </c>
      <c r="F7" s="30"/>
    </row>
    <row r="8" spans="1:6" s="19" customFormat="1" ht="15.95" customHeight="1">
      <c r="A8" s="20"/>
      <c r="B8" s="16" t="s">
        <v>21</v>
      </c>
      <c r="C8" s="27">
        <v>255297</v>
      </c>
      <c r="D8" s="27">
        <v>153632</v>
      </c>
      <c r="E8" s="27">
        <v>101665</v>
      </c>
      <c r="F8" s="30"/>
    </row>
    <row r="9" spans="1:6" s="19" customFormat="1" ht="15.95" customHeight="1">
      <c r="A9" s="20"/>
      <c r="B9" s="18" t="s">
        <v>20</v>
      </c>
      <c r="C9" s="27">
        <v>1023</v>
      </c>
      <c r="D9" s="27">
        <v>725</v>
      </c>
      <c r="E9" s="27">
        <v>297</v>
      </c>
      <c r="F9" s="30"/>
    </row>
    <row r="10" spans="1:6" s="19" customFormat="1" ht="15.95" customHeight="1">
      <c r="A10" s="20"/>
      <c r="B10" s="18" t="s">
        <v>19</v>
      </c>
      <c r="C10" s="27">
        <v>1762</v>
      </c>
      <c r="D10" s="27">
        <v>1105</v>
      </c>
      <c r="E10" s="27">
        <v>657</v>
      </c>
      <c r="F10" s="30"/>
    </row>
    <row r="11" spans="1:6" s="3" customFormat="1" ht="15.95" customHeight="1">
      <c r="A11" s="20"/>
      <c r="B11" s="18" t="s">
        <v>18</v>
      </c>
      <c r="C11" s="27">
        <v>33917</v>
      </c>
      <c r="D11" s="27">
        <v>31100</v>
      </c>
      <c r="E11" s="27">
        <v>2817</v>
      </c>
      <c r="F11" s="30"/>
    </row>
    <row r="12" spans="1:6" s="3" customFormat="1" ht="15.95" customHeight="1">
      <c r="A12" s="20"/>
      <c r="B12" s="16" t="s">
        <v>17</v>
      </c>
      <c r="C12" s="27">
        <v>134178</v>
      </c>
      <c r="D12" s="27">
        <v>61783</v>
      </c>
      <c r="E12" s="27">
        <v>72395</v>
      </c>
      <c r="F12" s="26"/>
    </row>
    <row r="13" spans="1:6" s="12" customFormat="1" ht="15.95" customHeight="1">
      <c r="A13" s="20"/>
      <c r="B13" s="15" t="s">
        <v>16</v>
      </c>
      <c r="C13" s="27">
        <v>41848</v>
      </c>
      <c r="D13" s="27">
        <v>35850</v>
      </c>
      <c r="E13" s="27">
        <v>5998</v>
      </c>
      <c r="F13" s="26"/>
    </row>
    <row r="14" spans="1:6" s="3" customFormat="1" ht="15.95" customHeight="1">
      <c r="A14" s="20"/>
      <c r="B14" s="12" t="s">
        <v>15</v>
      </c>
      <c r="C14" s="27">
        <v>62202</v>
      </c>
      <c r="D14" s="27">
        <v>20155</v>
      </c>
      <c r="E14" s="27">
        <v>42047</v>
      </c>
      <c r="F14" s="29"/>
    </row>
    <row r="15" spans="1:6" s="3" customFormat="1" ht="15.95" customHeight="1">
      <c r="A15" s="20"/>
      <c r="B15" s="12" t="s">
        <v>14</v>
      </c>
      <c r="C15" s="27">
        <v>2915</v>
      </c>
      <c r="D15" s="27">
        <v>2148</v>
      </c>
      <c r="E15" s="27">
        <v>767</v>
      </c>
      <c r="F15" s="26"/>
    </row>
    <row r="16" spans="1:6" s="3" customFormat="1" ht="15.95" customHeight="1">
      <c r="A16" s="20"/>
      <c r="B16" s="12" t="s">
        <v>13</v>
      </c>
      <c r="C16" s="27">
        <v>3691</v>
      </c>
      <c r="D16" s="27">
        <v>1516</v>
      </c>
      <c r="E16" s="27">
        <v>2175</v>
      </c>
      <c r="F16" s="26"/>
    </row>
    <row r="17" spans="1:10" s="3" customFormat="1" ht="15.95" customHeight="1">
      <c r="A17" s="20"/>
      <c r="B17" s="12" t="s">
        <v>12</v>
      </c>
      <c r="C17" s="27">
        <v>6107</v>
      </c>
      <c r="D17" s="27">
        <v>3351</v>
      </c>
      <c r="E17" s="27">
        <v>2756</v>
      </c>
      <c r="F17" s="26"/>
    </row>
    <row r="18" spans="1:10" s="3" customFormat="1" ht="15.95" customHeight="1">
      <c r="A18" s="20"/>
      <c r="B18" s="3" t="s">
        <v>11</v>
      </c>
      <c r="C18" s="27">
        <v>3975</v>
      </c>
      <c r="D18" s="27">
        <v>2883</v>
      </c>
      <c r="E18" s="27">
        <v>1092</v>
      </c>
      <c r="F18" s="26"/>
    </row>
    <row r="19" spans="1:10" s="3" customFormat="1" ht="15.95" customHeight="1">
      <c r="A19" s="20"/>
      <c r="B19" s="3" t="s">
        <v>10</v>
      </c>
      <c r="C19" s="27">
        <v>15515</v>
      </c>
      <c r="D19" s="27">
        <v>8655</v>
      </c>
      <c r="E19" s="27">
        <v>6861</v>
      </c>
      <c r="F19" s="26"/>
    </row>
    <row r="20" spans="1:10" s="3" customFormat="1" ht="15.95" customHeight="1">
      <c r="A20" s="20"/>
      <c r="B20" s="3" t="s">
        <v>9</v>
      </c>
      <c r="C20" s="27">
        <v>25106</v>
      </c>
      <c r="D20" s="27">
        <v>17393</v>
      </c>
      <c r="E20" s="27">
        <v>7713</v>
      </c>
      <c r="F20" s="26"/>
    </row>
    <row r="21" spans="1:10" s="3" customFormat="1" ht="15.95" customHeight="1">
      <c r="A21" s="20"/>
      <c r="B21" s="3" t="s">
        <v>8</v>
      </c>
      <c r="C21" s="27">
        <v>15657</v>
      </c>
      <c r="D21" s="27">
        <v>4062</v>
      </c>
      <c r="E21" s="27">
        <v>11596</v>
      </c>
      <c r="F21" s="26"/>
    </row>
    <row r="22" spans="1:10" s="3" customFormat="1" ht="15.95" customHeight="1">
      <c r="A22" s="20"/>
      <c r="B22" s="3" t="s">
        <v>7</v>
      </c>
      <c r="C22" s="27">
        <v>10565</v>
      </c>
      <c r="D22" s="27">
        <v>875</v>
      </c>
      <c r="E22" s="27">
        <v>9690</v>
      </c>
      <c r="F22" s="26"/>
    </row>
    <row r="23" spans="1:10" s="3" customFormat="1" ht="15.95" customHeight="1">
      <c r="A23" s="20"/>
      <c r="B23" s="3" t="s">
        <v>6</v>
      </c>
      <c r="C23" s="27">
        <v>9137</v>
      </c>
      <c r="D23" s="27">
        <v>3469</v>
      </c>
      <c r="E23" s="27">
        <v>5669</v>
      </c>
      <c r="F23" s="26"/>
    </row>
    <row r="24" spans="1:10" s="3" customFormat="1" ht="15.95" customHeight="1">
      <c r="A24" s="20"/>
      <c r="B24" s="3" t="s">
        <v>5</v>
      </c>
      <c r="C24" s="27">
        <v>23139</v>
      </c>
      <c r="D24" s="27">
        <v>7456</v>
      </c>
      <c r="E24" s="27">
        <v>15683</v>
      </c>
      <c r="F24" s="26"/>
    </row>
    <row r="25" spans="1:10" s="3" customFormat="1" ht="15.95" customHeight="1">
      <c r="A25" s="20"/>
      <c r="B25" s="3" t="s">
        <v>4</v>
      </c>
      <c r="C25" s="27">
        <v>1466</v>
      </c>
      <c r="D25" s="27" t="s">
        <v>1</v>
      </c>
      <c r="E25" s="27">
        <v>1466</v>
      </c>
      <c r="F25" s="26"/>
    </row>
    <row r="26" spans="1:10" s="3" customFormat="1" ht="15.95" customHeight="1">
      <c r="A26" s="28"/>
      <c r="B26" s="3" t="s">
        <v>3</v>
      </c>
      <c r="C26" s="27" t="s">
        <v>1</v>
      </c>
      <c r="D26" s="27" t="s">
        <v>1</v>
      </c>
      <c r="E26" s="27" t="s">
        <v>1</v>
      </c>
      <c r="F26" s="26"/>
    </row>
    <row r="27" spans="1:10" s="3" customFormat="1" ht="15.95" customHeight="1">
      <c r="B27" s="12" t="s">
        <v>2</v>
      </c>
      <c r="C27" s="27">
        <v>191</v>
      </c>
      <c r="D27" s="27" t="s">
        <v>1</v>
      </c>
      <c r="E27" s="27">
        <v>191</v>
      </c>
      <c r="F27" s="26"/>
    </row>
    <row r="28" spans="1:10" s="3" customFormat="1" ht="12.75" customHeight="1">
      <c r="C28" s="43" t="s">
        <v>25</v>
      </c>
      <c r="D28" s="43"/>
      <c r="E28" s="43"/>
      <c r="F28" s="11"/>
    </row>
    <row r="29" spans="1:10" s="22" customFormat="1" ht="15.6" customHeight="1">
      <c r="A29" s="23"/>
      <c r="B29" s="25" t="s">
        <v>24</v>
      </c>
      <c r="C29" s="24">
        <f>SUM(C30:C51)</f>
        <v>100.00028267872011</v>
      </c>
      <c r="D29" s="24">
        <f>SUM(D30:D51)</f>
        <v>100.00025154764691</v>
      </c>
      <c r="E29" s="24">
        <f>SUM(E30:E51)</f>
        <v>100.00096781061883</v>
      </c>
      <c r="F29" s="21"/>
      <c r="G29" s="23"/>
    </row>
    <row r="30" spans="1:10" s="19" customFormat="1" ht="15.6" customHeight="1">
      <c r="A30" s="20"/>
      <c r="B30" s="18" t="s">
        <v>23</v>
      </c>
      <c r="C30" s="8">
        <f>C6*100/C5</f>
        <v>7.8709062821105356</v>
      </c>
      <c r="D30" s="9">
        <f>D6*100/D5</f>
        <v>9.3681374657580765</v>
      </c>
      <c r="E30" s="8">
        <f>E6*100/E5</f>
        <v>5.9507448915729499</v>
      </c>
      <c r="F30" s="21"/>
      <c r="H30" s="20"/>
      <c r="I30" s="20"/>
      <c r="J30" s="20"/>
    </row>
    <row r="31" spans="1:10" s="19" customFormat="1" ht="15.6" customHeight="1">
      <c r="B31" s="16" t="s">
        <v>22</v>
      </c>
      <c r="C31" s="8">
        <f>C7*100/C5</f>
        <v>0.58514495058069271</v>
      </c>
      <c r="D31" s="9">
        <f>D7*100/D5</f>
        <v>1.0414072581558036</v>
      </c>
      <c r="E31" s="8" t="s">
        <v>1</v>
      </c>
      <c r="F31" s="17"/>
    </row>
    <row r="32" spans="1:10" s="19" customFormat="1" ht="15.6" customHeight="1">
      <c r="B32" s="16" t="s">
        <v>21</v>
      </c>
      <c r="C32" s="8">
        <f>C8*100/C5</f>
        <v>36.083514601062589</v>
      </c>
      <c r="D32" s="9">
        <f>D8*100/D5</f>
        <v>38.64576808816242</v>
      </c>
      <c r="E32" s="8">
        <f>E8*100/E5</f>
        <v>32.797488854047707</v>
      </c>
      <c r="F32" s="17"/>
    </row>
    <row r="33" spans="1:8" s="19" customFormat="1" ht="15.6" customHeight="1">
      <c r="B33" s="18" t="s">
        <v>20</v>
      </c>
      <c r="C33" s="8">
        <f>C9*100/C5</f>
        <v>0.14459016532464944</v>
      </c>
      <c r="D33" s="9">
        <f>D9*100/D5</f>
        <v>0.18237204400071438</v>
      </c>
      <c r="E33" s="8">
        <f>E9*100/E5</f>
        <v>9.5813251262992852E-2</v>
      </c>
      <c r="F33" s="17"/>
    </row>
    <row r="34" spans="1:8" s="19" customFormat="1" ht="15.6" customHeight="1">
      <c r="B34" s="18" t="s">
        <v>19</v>
      </c>
      <c r="C34" s="8">
        <f>C10*100/C5</f>
        <v>0.24903995239690355</v>
      </c>
      <c r="D34" s="9">
        <f>D10*100/D5</f>
        <v>0.27796014982177847</v>
      </c>
      <c r="E34" s="8">
        <f>E10*100/E5</f>
        <v>0.21195052552116603</v>
      </c>
      <c r="F34" s="17"/>
    </row>
    <row r="35" spans="1:8" s="3" customFormat="1" ht="15.6" customHeight="1">
      <c r="B35" s="18" t="s">
        <v>18</v>
      </c>
      <c r="C35" s="8">
        <f>C11*100/C5</f>
        <v>4.7938070746003278</v>
      </c>
      <c r="D35" s="9">
        <f>D11*100/D5</f>
        <v>7.8231318185134038</v>
      </c>
      <c r="E35" s="8">
        <f>E11*100/E5</f>
        <v>0.90877417107020497</v>
      </c>
      <c r="F35" s="17"/>
    </row>
    <row r="36" spans="1:8" s="3" customFormat="1" ht="15.6" customHeight="1">
      <c r="B36" s="16" t="s">
        <v>17</v>
      </c>
      <c r="C36" s="8">
        <f>C12*100/C5</f>
        <v>18.964632651936277</v>
      </c>
      <c r="D36" s="9">
        <f>D12*100/D5</f>
        <v>15.541368268270535</v>
      </c>
      <c r="E36" s="8">
        <f>E12*100/E5</f>
        <v>23.354883249779018</v>
      </c>
      <c r="F36" s="11"/>
    </row>
    <row r="37" spans="1:8" s="3" customFormat="1" ht="15.6" customHeight="1">
      <c r="B37" s="15" t="s">
        <v>16</v>
      </c>
      <c r="C37" s="8">
        <f>C13*100/C5</f>
        <v>5.914769539106481</v>
      </c>
      <c r="D37" s="9">
        <f>D13*100/D5</f>
        <v>9.0179831412767051</v>
      </c>
      <c r="E37" s="8">
        <f>E13*100/E5</f>
        <v>1.9349760305570072</v>
      </c>
      <c r="F37" s="11"/>
    </row>
    <row r="38" spans="1:8" s="12" customFormat="1" ht="15.6" customHeight="1">
      <c r="B38" s="12" t="s">
        <v>15</v>
      </c>
      <c r="C38" s="8">
        <f>C14*100/C5</f>
        <v>8.7915908734348438</v>
      </c>
      <c r="D38" s="9">
        <f>D14*100/D5</f>
        <v>5.0699428232198605</v>
      </c>
      <c r="E38" s="8">
        <f>E14*100/E5</f>
        <v>13.564511029815019</v>
      </c>
      <c r="F38" s="11"/>
      <c r="G38" s="14"/>
    </row>
    <row r="39" spans="1:8" s="3" customFormat="1" ht="15.6" customHeight="1">
      <c r="B39" s="12" t="s">
        <v>14</v>
      </c>
      <c r="C39" s="8">
        <f>C15*100/C5</f>
        <v>0.4120042345272269</v>
      </c>
      <c r="D39" s="9">
        <f>D15*100/D5</f>
        <v>0.54032434553590969</v>
      </c>
      <c r="E39" s="8">
        <f>E15*100/E5</f>
        <v>0.24743691487783004</v>
      </c>
      <c r="F39" s="13"/>
    </row>
    <row r="40" spans="1:8" s="3" customFormat="1" ht="15.6" customHeight="1">
      <c r="B40" s="12" t="s">
        <v>13</v>
      </c>
      <c r="C40" s="8">
        <f>C16*100/C5</f>
        <v>0.52168357792109588</v>
      </c>
      <c r="D40" s="9">
        <f>D16*100/D5</f>
        <v>0.38134623269666623</v>
      </c>
      <c r="E40" s="8">
        <f>E16*100/E5</f>
        <v>0.70166269864312947</v>
      </c>
      <c r="F40" s="11"/>
    </row>
    <row r="41" spans="1:8" s="3" customFormat="1" ht="15.6" customHeight="1">
      <c r="B41" s="12" t="s">
        <v>12</v>
      </c>
      <c r="C41" s="8">
        <f>C17*100/C5</f>
        <v>0.86315947178654362</v>
      </c>
      <c r="D41" s="9">
        <f>D17*100/D5</f>
        <v>0.84293616475364685</v>
      </c>
      <c r="E41" s="8">
        <f>E17*100/E5</f>
        <v>0.88909535515423677</v>
      </c>
      <c r="F41" s="11"/>
    </row>
    <row r="42" spans="1:8" s="3" customFormat="1" ht="15.6" customHeight="1">
      <c r="B42" s="3" t="s">
        <v>11</v>
      </c>
      <c r="C42" s="8">
        <f>C18*100/C5</f>
        <v>0.56182395617349123</v>
      </c>
      <c r="D42" s="9">
        <f>D18*100/D5</f>
        <v>0.7252118660055995</v>
      </c>
      <c r="E42" s="8">
        <f>E18*100/E5</f>
        <v>0.35228306524979192</v>
      </c>
      <c r="F42" s="11"/>
    </row>
    <row r="43" spans="1:8" s="3" customFormat="1" ht="15.6" customHeight="1">
      <c r="B43" s="3" t="s">
        <v>10</v>
      </c>
      <c r="C43" s="8">
        <f>C19*100/C5</f>
        <v>2.1928801710771615</v>
      </c>
      <c r="D43" s="9">
        <f>D19*100/D5</f>
        <v>2.1771448838981837</v>
      </c>
      <c r="E43" s="8">
        <f>E19*100/E5</f>
        <v>2.2133828852370168</v>
      </c>
      <c r="F43" s="11"/>
    </row>
    <row r="44" spans="1:8" s="3" customFormat="1" ht="15.6" customHeight="1">
      <c r="B44" s="3" t="s">
        <v>9</v>
      </c>
      <c r="C44" s="8">
        <f>C20*100/C5</f>
        <v>3.5484659732557664</v>
      </c>
      <c r="D44" s="9">
        <f>D20*100/D5</f>
        <v>4.3751682224888624</v>
      </c>
      <c r="E44" s="8">
        <f>E20*100/E5</f>
        <v>2.4882411009813601</v>
      </c>
      <c r="F44" s="11"/>
    </row>
    <row r="45" spans="1:8" s="3" customFormat="1" ht="15.6" customHeight="1">
      <c r="A45" s="7"/>
      <c r="B45" s="3" t="s">
        <v>8</v>
      </c>
      <c r="C45" s="8">
        <f>C21*100/C5</f>
        <v>2.2129503602033589</v>
      </c>
      <c r="D45" s="9">
        <f>D21*100/D5</f>
        <v>1.0217865416977956</v>
      </c>
      <c r="E45" s="8">
        <f>E21*100/E5</f>
        <v>3.7409106452716001</v>
      </c>
      <c r="F45" s="11"/>
      <c r="G45" s="7"/>
    </row>
    <row r="46" spans="1:8" s="3" customFormat="1" ht="15.6" customHeight="1">
      <c r="B46" s="3" t="s">
        <v>7</v>
      </c>
      <c r="C46" s="8">
        <f>C22*100/C5</f>
        <v>1.4932503388611158</v>
      </c>
      <c r="D46" s="9">
        <f>D22*100/D5</f>
        <v>0.22010419103534495</v>
      </c>
      <c r="E46" s="8">
        <f>E22*100/E5</f>
        <v>3.1260282987824941</v>
      </c>
      <c r="F46" s="4"/>
    </row>
    <row r="47" spans="1:8" s="3" customFormat="1" ht="15.6" customHeight="1">
      <c r="B47" s="3" t="s">
        <v>6</v>
      </c>
      <c r="C47" s="8">
        <f>C23*100/C5</f>
        <v>1.2914177327187899</v>
      </c>
      <c r="D47" s="9">
        <f>D23*100/D5</f>
        <v>0.87261878708755614</v>
      </c>
      <c r="E47" s="8">
        <f>E23*100/E5</f>
        <v>1.8288394660266212</v>
      </c>
      <c r="F47" s="4"/>
    </row>
    <row r="48" spans="1:8" s="3" customFormat="1" ht="15.6" customHeight="1">
      <c r="A48" s="7"/>
      <c r="B48" s="3" t="s">
        <v>5</v>
      </c>
      <c r="C48" s="8">
        <f>C24*100/C5</f>
        <v>3.2704514520499153</v>
      </c>
      <c r="D48" s="9">
        <f>D24*100/D5</f>
        <v>1.8755392552680366</v>
      </c>
      <c r="E48" s="8">
        <f>E24*100/E5</f>
        <v>5.0593913116414715</v>
      </c>
      <c r="F48" s="11"/>
      <c r="G48" s="7"/>
      <c r="H48" s="10"/>
    </row>
    <row r="49" spans="1:7" s="3" customFormat="1" ht="15.6" customHeight="1">
      <c r="B49" s="3" t="s">
        <v>4</v>
      </c>
      <c r="C49" s="8">
        <f>C25*100/C5</f>
        <v>0.20720350182398445</v>
      </c>
      <c r="D49" s="9" t="s">
        <v>1</v>
      </c>
      <c r="E49" s="8">
        <f>E25*100/E5</f>
        <v>0.47293678906244957</v>
      </c>
      <c r="F49" s="4"/>
    </row>
    <row r="50" spans="1:7" s="3" customFormat="1" ht="15.6" customHeight="1">
      <c r="A50" s="7"/>
      <c r="B50" s="3" t="s">
        <v>3</v>
      </c>
      <c r="C50" s="8" t="s">
        <v>1</v>
      </c>
      <c r="D50" s="8" t="s">
        <v>1</v>
      </c>
      <c r="E50" s="8" t="s">
        <v>1</v>
      </c>
      <c r="F50" s="7"/>
      <c r="G50" s="7"/>
    </row>
    <row r="51" spans="1:7" s="3" customFormat="1" ht="15.6" customHeight="1">
      <c r="B51" s="6" t="s">
        <v>2</v>
      </c>
      <c r="C51" s="46">
        <f>C27*100/C5</f>
        <v>2.699581776833631E-2</v>
      </c>
      <c r="D51" s="5" t="s">
        <v>1</v>
      </c>
      <c r="E51" s="5">
        <f>E27*100/E5</f>
        <v>6.1617276064752979E-2</v>
      </c>
      <c r="F51" s="4"/>
    </row>
    <row r="52" spans="1:7" ht="6.75" customHeight="1"/>
    <row r="53" spans="1:7" ht="14.25" customHeight="1">
      <c r="B53" s="3" t="s">
        <v>0</v>
      </c>
    </row>
  </sheetData>
  <mergeCells count="3">
    <mergeCell ref="C3:E3"/>
    <mergeCell ref="C28:E28"/>
    <mergeCell ref="B3:B4"/>
  </mergeCells>
  <pageMargins left="1.2204724409448819" right="0.51181102362204722" top="0.47244094488188981" bottom="0" header="0.31496062992125984" footer="0.51181102362204722"/>
  <pageSetup paperSize="9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2014-10-17T09:27:48Z</dcterms:created>
  <dcterms:modified xsi:type="dcterms:W3CDTF">2014-10-22T08:15:34Z</dcterms:modified>
</cp:coreProperties>
</file>