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717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5" i="1"/>
  <c r="B21" s="1"/>
  <c r="C5"/>
  <c r="C18" s="1"/>
  <c r="D5"/>
  <c r="D18"/>
  <c r="D17" s="1"/>
  <c r="D19"/>
  <c r="B20"/>
  <c r="C20"/>
  <c r="D20"/>
  <c r="C21"/>
  <c r="D21"/>
  <c r="D22"/>
  <c r="D23"/>
  <c r="B24"/>
  <c r="C24"/>
  <c r="D24"/>
  <c r="C25"/>
  <c r="D25"/>
  <c r="C26"/>
  <c r="D26"/>
  <c r="B23" l="1"/>
  <c r="B19"/>
  <c r="B26"/>
  <c r="C23"/>
  <c r="B22"/>
  <c r="C19"/>
  <c r="C17" s="1"/>
  <c r="B18"/>
  <c r="B25"/>
  <c r="C22"/>
  <c r="B17" l="1"/>
</calcChain>
</file>

<file path=xl/sharedStrings.xml><?xml version="1.0" encoding="utf-8"?>
<sst xmlns="http://schemas.openxmlformats.org/spreadsheetml/2006/main" count="30" uniqueCount="19">
  <si>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</si>
  <si>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10. คนงานซึ่งมิได้จำแนกไว้ในหมวดอื่น</t>
  </si>
  <si>
    <t xml:space="preserve">9. อาชีพขั้นพื้นฐานต่างๆ ในด้านการขาย และการให้บริการ </t>
  </si>
  <si>
    <t xml:space="preserve">8. ผู้ปฏิบัติการโรงงานและเครื่องจักร และผู้ปฏิบัติงานด้านการประกอบ </t>
  </si>
  <si>
    <t xml:space="preserve">7. ผู้ปฏิบัติงานด้านความสามารถทางฝีมือ และธุรกิจการค้าที่เกี่ยวข้อง  </t>
  </si>
  <si>
    <t xml:space="preserve">6. ผู้ปฏิบัติงานที่มีฝีมือในด้านการเกษตร และการประมง </t>
  </si>
  <si>
    <t xml:space="preserve">5. พนักงานบริการและพนักงานในร้านค้า และตลาด </t>
  </si>
  <si>
    <t>4. เสมียน</t>
  </si>
  <si>
    <t xml:space="preserve">3. ผู้ประกอบวิชาชีพด้านเทคนิคสาขาต่างๆ และอาชีพที่เกี่ยวข้อง  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</si>
  <si>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</si>
  <si>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</si>
  <si>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</si>
  <si>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                     ร้อยละ</t>
  </si>
  <si>
    <t xml:space="preserve">  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</si>
  <si>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</si>
  <si>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</si>
  <si>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</si>
  <si>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</si>
  <si>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 จำแนกตามอาชีพ และเพศ จังหวัดพระนครศรีอยุธยา (ไตรมาส 2)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</si>
</sst>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#\-"/>
    <numFmt numFmtId="188" formatCode="0.0"/>
  </numFmts>
  <fonts count="9">
    <font>
      <sz val="14"/>
      <name val="Cordia New"/>
      <charset val="22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187" fontId="2" fillId="0" borderId="1" xfId="0" applyNumberFormat="1" applyFont="1" applyBorder="1" applyAlignment="1">
      <alignment horizontal="right"/>
    </xf>
    <xf numFmtId="0" fontId="2" fillId="0" borderId="1" xfId="0" quotePrefix="1" applyFont="1" applyBorder="1" applyAlignment="1" applyProtection="1">
      <alignment horizontal="left"/>
    </xf>
    <xf numFmtId="188" fontId="2" fillId="0" borderId="0" xfId="0" applyNumberFormat="1" applyFont="1" applyFill="1" applyBorder="1" applyAlignment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quotePrefix="1" applyFont="1" applyAlignment="1" applyProtection="1">
      <alignment horizontal="left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8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187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 applyProtection="1">
      <alignment horizontal="lef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indent="4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29"/>
  <sheetViews>
    <sheetView showGridLines="0" tabSelected="1" zoomScale="106" zoomScaleNormal="106" workbookViewId="0">
      <selection activeCell="G3" sqref="G3"/>
    </sheetView>
  </sheetViews>
  <sheetFormatPr defaultRowHeight="18" customHeight="1"/>
  <cols>
    <col min="1" max="1" width="56.7109375" style="1" customWidth="1"/>
    <col min="2" max="4" width="13.28515625" style="1" customWidth="1"/>
    <col min="5" max="16384" width="9.140625" style="1"/>
  </cols>
  <sheetData>
    <row r="1" spans="1:4" s="26" customFormat="1" ht="30" customHeight="1">
      <c r="A1" s="26" t="s">
        <v>18</v>
      </c>
      <c r="B1" s="27"/>
      <c r="C1" s="27"/>
      <c r="D1" s="27"/>
    </row>
    <row r="2" spans="1:4" s="15" customFormat="1" ht="13.5" customHeight="1">
      <c r="A2" s="25"/>
      <c r="B2" s="25"/>
      <c r="C2" s="25"/>
      <c r="D2" s="25"/>
    </row>
    <row r="3" spans="1:4" s="16" customFormat="1" ht="32.25" customHeight="1">
      <c r="A3" s="24" t="s">
        <v>17</v>
      </c>
      <c r="B3" s="23" t="s">
        <v>16</v>
      </c>
      <c r="C3" s="23" t="s">
        <v>15</v>
      </c>
      <c r="D3" s="23" t="s">
        <v>14</v>
      </c>
    </row>
    <row r="4" spans="1:4" s="15" customFormat="1" ht="24" customHeight="1">
      <c r="A4" s="22"/>
      <c r="B4" s="28" t="s">
        <v>13</v>
      </c>
      <c r="C4" s="28"/>
      <c r="D4" s="28"/>
    </row>
    <row r="5" spans="1:4" s="12" customFormat="1" ht="24" customHeight="1">
      <c r="A5" s="14" t="s">
        <v>11</v>
      </c>
      <c r="B5" s="21">
        <f>SUM(B6:B15)</f>
        <v>444554.74000000005</v>
      </c>
      <c r="C5" s="21">
        <f>SUM(C6:C15)</f>
        <v>237912.81999999998</v>
      </c>
      <c r="D5" s="21">
        <f>SUM(D6:D15)</f>
        <v>206641.94000000003</v>
      </c>
    </row>
    <row r="6" spans="1:4" s="11" customFormat="1" ht="24" customHeight="1">
      <c r="A6" s="10" t="s">
        <v>10</v>
      </c>
      <c r="B6" s="20">
        <v>15055.35</v>
      </c>
      <c r="C6" s="20">
        <v>10896.23</v>
      </c>
      <c r="D6" s="20">
        <v>4159.12</v>
      </c>
    </row>
    <row r="7" spans="1:4" s="11" customFormat="1" ht="24" customHeight="1">
      <c r="A7" s="9" t="s">
        <v>9</v>
      </c>
      <c r="B7" s="19">
        <v>24685.599999999999</v>
      </c>
      <c r="C7" s="19">
        <v>10323.49</v>
      </c>
      <c r="D7" s="19">
        <v>14362.12</v>
      </c>
    </row>
    <row r="8" spans="1:4" s="11" customFormat="1" ht="24" customHeight="1">
      <c r="A8" s="10" t="s">
        <v>8</v>
      </c>
      <c r="B8" s="19">
        <v>34276.79</v>
      </c>
      <c r="C8" s="19">
        <v>18291.57</v>
      </c>
      <c r="D8" s="19">
        <v>15985.23</v>
      </c>
    </row>
    <row r="9" spans="1:4" ht="24" customHeight="1">
      <c r="A9" s="9" t="s">
        <v>7</v>
      </c>
      <c r="B9" s="20">
        <v>19287.86</v>
      </c>
      <c r="C9" s="20">
        <v>5170.7299999999996</v>
      </c>
      <c r="D9" s="20">
        <v>14117.13</v>
      </c>
    </row>
    <row r="10" spans="1:4" ht="24" customHeight="1">
      <c r="A10" s="10" t="s">
        <v>6</v>
      </c>
      <c r="B10" s="19">
        <v>87826.07</v>
      </c>
      <c r="C10" s="19">
        <v>35803.839999999997</v>
      </c>
      <c r="D10" s="19">
        <v>52022.22</v>
      </c>
    </row>
    <row r="11" spans="1:4" ht="24" customHeight="1">
      <c r="A11" s="10" t="s">
        <v>5</v>
      </c>
      <c r="B11" s="19">
        <v>42407.39</v>
      </c>
      <c r="C11" s="19">
        <v>27599.87</v>
      </c>
      <c r="D11" s="19">
        <v>14807.52</v>
      </c>
    </row>
    <row r="12" spans="1:4" ht="24" customHeight="1">
      <c r="A12" s="10" t="s">
        <v>4</v>
      </c>
      <c r="B12" s="19">
        <v>65241.46</v>
      </c>
      <c r="C12" s="19">
        <v>45992.38</v>
      </c>
      <c r="D12" s="19">
        <v>19249.080000000002</v>
      </c>
    </row>
    <row r="13" spans="1:4" ht="24" customHeight="1">
      <c r="A13" s="10" t="s">
        <v>3</v>
      </c>
      <c r="B13" s="20">
        <v>95146.7</v>
      </c>
      <c r="C13" s="20">
        <v>57788.34</v>
      </c>
      <c r="D13" s="20">
        <v>37358.36</v>
      </c>
    </row>
    <row r="14" spans="1:4" ht="24" customHeight="1">
      <c r="A14" s="9" t="s">
        <v>2</v>
      </c>
      <c r="B14" s="19">
        <v>60627.519999999997</v>
      </c>
      <c r="C14" s="19">
        <v>26046.37</v>
      </c>
      <c r="D14" s="19">
        <v>34581.160000000003</v>
      </c>
    </row>
    <row r="15" spans="1:4" ht="24" customHeight="1">
      <c r="A15" s="18" t="s">
        <v>1</v>
      </c>
      <c r="B15" s="17">
        <v>0</v>
      </c>
      <c r="C15" s="17">
        <v>0</v>
      </c>
      <c r="D15" s="17">
        <v>0</v>
      </c>
    </row>
    <row r="16" spans="1:4" s="15" customFormat="1" ht="24" customHeight="1">
      <c r="A16" s="16"/>
      <c r="B16" s="29" t="s">
        <v>12</v>
      </c>
      <c r="C16" s="29"/>
      <c r="D16" s="29"/>
    </row>
    <row r="17" spans="1:4" s="12" customFormat="1" ht="24" customHeight="1">
      <c r="A17" s="14" t="s">
        <v>11</v>
      </c>
      <c r="B17" s="13">
        <f>SUM(B18:B27)</f>
        <v>99.999999999999986</v>
      </c>
      <c r="C17" s="13">
        <f>SUM(C18:C27)</f>
        <v>100.00000000000001</v>
      </c>
      <c r="D17" s="13">
        <f>SUM(D18:D27)</f>
        <v>100</v>
      </c>
    </row>
    <row r="18" spans="1:4" s="11" customFormat="1" ht="24" customHeight="1">
      <c r="A18" s="10" t="s">
        <v>10</v>
      </c>
      <c r="B18" s="8">
        <f t="shared" ref="B18:B26" si="0">(100/$B$5)*B6</f>
        <v>3.3866133111076486</v>
      </c>
      <c r="C18" s="8">
        <f t="shared" ref="C18:C26" si="1">(100/$C$5)*C6</f>
        <v>4.5799255374300554</v>
      </c>
      <c r="D18" s="8">
        <f t="shared" ref="D18:D26" si="2">(100/$D$5)*D6</f>
        <v>2.0127182313522605</v>
      </c>
    </row>
    <row r="19" spans="1:4" s="11" customFormat="1" ht="24" customHeight="1">
      <c r="A19" s="9" t="s">
        <v>9</v>
      </c>
      <c r="B19" s="8">
        <f t="shared" si="0"/>
        <v>5.5528819690461511</v>
      </c>
      <c r="C19" s="8">
        <f t="shared" si="1"/>
        <v>4.3391902966809441</v>
      </c>
      <c r="D19" s="8">
        <f t="shared" si="2"/>
        <v>6.950244466345989</v>
      </c>
    </row>
    <row r="20" spans="1:4" s="11" customFormat="1" ht="24" customHeight="1">
      <c r="A20" s="10" t="s">
        <v>8</v>
      </c>
      <c r="B20" s="8">
        <f t="shared" si="0"/>
        <v>7.710364307441643</v>
      </c>
      <c r="C20" s="8">
        <f t="shared" si="1"/>
        <v>7.6883498753871278</v>
      </c>
      <c r="D20" s="8">
        <f t="shared" si="2"/>
        <v>7.7357142504566099</v>
      </c>
    </row>
    <row r="21" spans="1:4" s="11" customFormat="1" ht="24" customHeight="1">
      <c r="A21" s="9" t="s">
        <v>7</v>
      </c>
      <c r="B21" s="8">
        <f t="shared" si="0"/>
        <v>4.3386917885522935</v>
      </c>
      <c r="C21" s="8">
        <f t="shared" si="1"/>
        <v>2.173371741800211</v>
      </c>
      <c r="D21" s="8">
        <f t="shared" si="2"/>
        <v>6.831686733099775</v>
      </c>
    </row>
    <row r="22" spans="1:4" ht="24" customHeight="1">
      <c r="A22" s="10" t="s">
        <v>6</v>
      </c>
      <c r="B22" s="8">
        <f t="shared" si="0"/>
        <v>19.755963011439267</v>
      </c>
      <c r="C22" s="8">
        <f t="shared" si="1"/>
        <v>15.049142791044217</v>
      </c>
      <c r="D22" s="8">
        <f t="shared" si="2"/>
        <v>25.175054008881254</v>
      </c>
    </row>
    <row r="23" spans="1:4" ht="24" customHeight="1">
      <c r="A23" s="10" t="s">
        <v>5</v>
      </c>
      <c r="B23" s="8">
        <f t="shared" si="0"/>
        <v>9.5392954307494264</v>
      </c>
      <c r="C23" s="8">
        <f t="shared" si="1"/>
        <v>11.600833448151302</v>
      </c>
      <c r="D23" s="8">
        <f t="shared" si="2"/>
        <v>7.1657863839257407</v>
      </c>
    </row>
    <row r="24" spans="1:4" ht="24" customHeight="1">
      <c r="A24" s="10" t="s">
        <v>4</v>
      </c>
      <c r="B24" s="8">
        <f t="shared" si="0"/>
        <v>14.675686508257677</v>
      </c>
      <c r="C24" s="8">
        <f t="shared" si="1"/>
        <v>19.331610629473435</v>
      </c>
      <c r="D24" s="8">
        <f t="shared" si="2"/>
        <v>9.3151854846116908</v>
      </c>
    </row>
    <row r="25" spans="1:4" ht="24" customHeight="1">
      <c r="A25" s="10" t="s">
        <v>3</v>
      </c>
      <c r="B25" s="8">
        <f t="shared" si="0"/>
        <v>21.402696099922359</v>
      </c>
      <c r="C25" s="8">
        <f t="shared" si="1"/>
        <v>24.289712508977029</v>
      </c>
      <c r="D25" s="8">
        <f t="shared" si="2"/>
        <v>18.07878884605903</v>
      </c>
    </row>
    <row r="26" spans="1:4" ht="24" customHeight="1">
      <c r="A26" s="9" t="s">
        <v>2</v>
      </c>
      <c r="B26" s="8">
        <f t="shared" si="0"/>
        <v>13.637807573483524</v>
      </c>
      <c r="C26" s="8">
        <f t="shared" si="1"/>
        <v>10.947863171055685</v>
      </c>
      <c r="D26" s="8">
        <f t="shared" si="2"/>
        <v>16.73482159526764</v>
      </c>
    </row>
    <row r="27" spans="1:4" ht="24" customHeight="1">
      <c r="A27" s="7" t="s">
        <v>1</v>
      </c>
      <c r="B27" s="6">
        <v>0</v>
      </c>
      <c r="C27" s="6">
        <v>0</v>
      </c>
      <c r="D27" s="6">
        <v>0</v>
      </c>
    </row>
    <row r="28" spans="1:4" s="2" customFormat="1" ht="24" customHeight="1">
      <c r="A28" s="5" t="s">
        <v>0</v>
      </c>
    </row>
    <row r="29" spans="1:4" s="2" customFormat="1" ht="21.75">
      <c r="A29" s="4"/>
      <c r="B29" s="3"/>
      <c r="C29" s="3"/>
      <c r="D29" s="3"/>
    </row>
  </sheetData>
  <mergeCells count="2">
    <mergeCell ref="B4:D4"/>
    <mergeCell ref="B16:D16"/>
  </mergeCells>
  <pageMargins left="1.1023622047244095" right="0.6692913385826772" top="0.98425196850393704" bottom="0.59055118110236227" header="0.51181102362204722" footer="0.51181102362204722"/>
  <pageSetup paperSize="9" scale="95" firstPageNumber="10" orientation="portrait" useFirstPageNumber="1" horizontalDpi="4294967292" verticalDpi="300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Vostro3300</dc:creator>
  <cp:lastModifiedBy>DELL Vostro3300</cp:lastModifiedBy>
  <dcterms:created xsi:type="dcterms:W3CDTF">2013-12-03T07:47:57Z</dcterms:created>
  <dcterms:modified xsi:type="dcterms:W3CDTF">2013-12-12T04:21:19Z</dcterms:modified>
</cp:coreProperties>
</file>