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46" i="1"/>
  <c r="C44"/>
  <c r="C41"/>
  <c r="C39"/>
  <c r="C37"/>
  <c r="C33"/>
  <c r="C31"/>
  <c r="C28"/>
  <c r="B24"/>
  <c r="B23"/>
  <c r="B46" s="1"/>
  <c r="B22"/>
  <c r="B45" s="1"/>
  <c r="B21"/>
  <c r="B44" s="1"/>
  <c r="B20"/>
  <c r="B43" s="1"/>
  <c r="B18"/>
  <c r="B41" s="1"/>
  <c r="B17"/>
  <c r="B40" s="1"/>
  <c r="B16"/>
  <c r="B39" s="1"/>
  <c r="B15"/>
  <c r="B38" s="1"/>
  <c r="B14"/>
  <c r="B37" s="1"/>
  <c r="B12"/>
  <c r="B35" s="1"/>
  <c r="B11"/>
  <c r="B10"/>
  <c r="B33" s="1"/>
  <c r="B9"/>
  <c r="B8"/>
  <c r="B31" s="1"/>
  <c r="B7"/>
  <c r="D5"/>
  <c r="D44" s="1"/>
  <c r="C5"/>
  <c r="C43" s="1"/>
  <c r="B5"/>
  <c r="B30" s="1"/>
  <c r="D30" l="1"/>
  <c r="B32"/>
  <c r="B34"/>
  <c r="D35"/>
  <c r="D40"/>
  <c r="D45"/>
  <c r="D47"/>
  <c r="B28"/>
  <c r="C30"/>
  <c r="D31"/>
  <c r="D33"/>
  <c r="C35"/>
  <c r="D37"/>
  <c r="C40"/>
  <c r="D41"/>
  <c r="C45"/>
  <c r="D46"/>
  <c r="D38"/>
  <c r="D43"/>
  <c r="D28"/>
  <c r="C34"/>
  <c r="C38"/>
  <c r="D39"/>
</calcChain>
</file>

<file path=xl/sharedStrings.xml><?xml version="1.0" encoding="utf-8"?>
<sst xmlns="http://schemas.openxmlformats.org/spreadsheetml/2006/main" count="72" uniqueCount="33">
  <si>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</si>
  <si>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</si>
  <si>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</si>
  <si>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</si>
  <si>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</si>
  <si>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</si>
  <si>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</si>
  <si>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</si>
  <si>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</si>
  <si>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</si>
  <si>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-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</si>
  <si>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</si>
  <si>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</si>
  <si>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</si>
  <si>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</si>
  <si>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</si>
  <si>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</si>
  <si>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</si>
  <si>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</si>
  <si>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</si>
  <si>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</si>
  <si>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</si>
  <si>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</si>
  <si>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</si>
  <si>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</si>
  <si>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</si>
  <si>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17. องค์การระหว่างประเทศและองค์การต่างประเทศอื่นๆและสมาชิก</t>
  </si>
  <si>
    <t>18. ไม่ทราบ</t>
  </si>
  <si>
    <t>ร้อยละ</t>
  </si>
  <si>
    <t xml:space="preserve"> </t>
  </si>
  <si>
    <t>11. กิจการด้านอสังหาริมทรัพย์ การให้เช่าและกิจกรรมทางธุรกิจ</t>
  </si>
  <si>
    <t>--</t>
  </si>
  <si>
    <t>--  จำนวนเล็กน้อย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</si>
</sst>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/>
    <xf numFmtId="188" fontId="3" fillId="0" borderId="0" xfId="1" quotePrefix="1" applyNumberFormat="1" applyFont="1" applyFill="1" applyBorder="1" applyAlignment="1">
      <alignment horizontal="right"/>
    </xf>
    <xf numFmtId="0" fontId="3" fillId="0" borderId="3" xfId="0" applyFont="1" applyBorder="1"/>
    <xf numFmtId="49" fontId="5" fillId="0" borderId="0" xfId="0" applyNumberFormat="1" applyFont="1"/>
    <xf numFmtId="188" fontId="3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800850" y="30575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800850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800850" y="30575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800850" y="5800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800850" y="5800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800850" y="5800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800850" y="30575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800850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800850" y="30575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800850" y="81819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800850" y="80010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800850" y="81819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zoomScale="90" workbookViewId="0">
      <selection activeCell="A4" sqref="A4"/>
    </sheetView>
  </sheetViews>
  <sheetFormatPr defaultRowHeight="14.25" customHeight="1"/>
  <cols>
    <col min="1" max="1" width="54.42578125" style="2" customWidth="1"/>
    <col min="2" max="4" width="15.85546875" style="2" customWidth="1"/>
    <col min="5" max="16384" width="9.140625" style="2"/>
  </cols>
  <sheetData>
    <row r="1" spans="1:4" s="1" customFormat="1" ht="21">
      <c r="A1" s="1" t="s">
        <v>0</v>
      </c>
      <c r="B1" s="2"/>
      <c r="C1" s="2"/>
      <c r="D1" s="2"/>
    </row>
    <row r="2" spans="1:4" s="3" customFormat="1" ht="4.5" customHeight="1">
      <c r="B2" s="2"/>
      <c r="C2" s="2"/>
      <c r="D2" s="2"/>
    </row>
    <row r="3" spans="1:4" s="3" customFormat="1" ht="23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19.5">
      <c r="A4" s="6"/>
      <c r="B4" s="25" t="s">
        <v>5</v>
      </c>
      <c r="C4" s="25"/>
      <c r="D4" s="25"/>
    </row>
    <row r="5" spans="1:4" s="9" customFormat="1" ht="20.25" customHeight="1">
      <c r="A5" s="7" t="s">
        <v>6</v>
      </c>
      <c r="B5" s="8">
        <f>SUM(B7:B24)</f>
        <v>333426</v>
      </c>
      <c r="C5" s="8">
        <f>SUM(C7:C24)</f>
        <v>177092</v>
      </c>
      <c r="D5" s="8">
        <f>SUM(D7:D24)</f>
        <v>156334</v>
      </c>
    </row>
    <row r="6" spans="1:4" s="9" customFormat="1" ht="8.25" customHeight="1">
      <c r="A6" s="7"/>
      <c r="B6" s="8"/>
      <c r="C6" s="8"/>
      <c r="D6" s="8"/>
    </row>
    <row r="7" spans="1:4" s="12" customFormat="1" ht="18" customHeight="1">
      <c r="A7" s="10" t="s">
        <v>7</v>
      </c>
      <c r="B7" s="11">
        <f t="shared" ref="B7:B18" si="0">SUM(C7:D7)</f>
        <v>154520</v>
      </c>
      <c r="C7" s="11">
        <v>84546</v>
      </c>
      <c r="D7" s="11">
        <v>69974</v>
      </c>
    </row>
    <row r="8" spans="1:4" s="12" customFormat="1" ht="18" customHeight="1">
      <c r="A8" s="10" t="s">
        <v>8</v>
      </c>
      <c r="B8" s="11">
        <f t="shared" si="0"/>
        <v>4322</v>
      </c>
      <c r="C8" s="11">
        <v>3140</v>
      </c>
      <c r="D8" s="11">
        <v>1182</v>
      </c>
    </row>
    <row r="9" spans="1:4" s="12" customFormat="1" ht="18" customHeight="1">
      <c r="A9" s="13" t="s">
        <v>9</v>
      </c>
      <c r="B9" s="11">
        <f t="shared" si="0"/>
        <v>0</v>
      </c>
      <c r="C9" s="11" t="s">
        <v>10</v>
      </c>
      <c r="D9" s="11" t="s">
        <v>10</v>
      </c>
    </row>
    <row r="10" spans="1:4" s="12" customFormat="1" ht="18" customHeight="1">
      <c r="A10" s="13" t="s">
        <v>11</v>
      </c>
      <c r="B10" s="11">
        <f t="shared" si="0"/>
        <v>14284</v>
      </c>
      <c r="C10" s="11">
        <v>6298</v>
      </c>
      <c r="D10" s="11">
        <v>7986</v>
      </c>
    </row>
    <row r="11" spans="1:4" s="12" customFormat="1" ht="18" customHeight="1">
      <c r="A11" s="10" t="s">
        <v>12</v>
      </c>
      <c r="B11" s="11">
        <f t="shared" si="0"/>
        <v>917</v>
      </c>
      <c r="C11" s="11">
        <v>917</v>
      </c>
      <c r="D11" s="11" t="s">
        <v>10</v>
      </c>
    </row>
    <row r="12" spans="1:4" ht="18" customHeight="1">
      <c r="A12" s="10" t="s">
        <v>13</v>
      </c>
      <c r="B12" s="11">
        <f t="shared" si="0"/>
        <v>18518</v>
      </c>
      <c r="C12" s="11">
        <v>14752</v>
      </c>
      <c r="D12" s="11">
        <v>3766</v>
      </c>
    </row>
    <row r="13" spans="1:4" ht="18" customHeight="1">
      <c r="A13" s="13" t="s">
        <v>14</v>
      </c>
      <c r="B13" s="14"/>
      <c r="C13" s="14"/>
      <c r="D13" s="14"/>
    </row>
    <row r="14" spans="1:4" ht="18" customHeight="1">
      <c r="A14" s="13" t="s">
        <v>15</v>
      </c>
      <c r="B14" s="14">
        <f>SUM(C14:D14)</f>
        <v>58850</v>
      </c>
      <c r="C14" s="14">
        <v>31220</v>
      </c>
      <c r="D14" s="14">
        <v>27630</v>
      </c>
    </row>
    <row r="15" spans="1:4" s="16" customFormat="1" ht="18" customHeight="1">
      <c r="A15" s="15" t="s">
        <v>16</v>
      </c>
      <c r="B15" s="11">
        <f t="shared" si="0"/>
        <v>24198</v>
      </c>
      <c r="C15" s="11">
        <v>6128</v>
      </c>
      <c r="D15" s="11">
        <v>18070</v>
      </c>
    </row>
    <row r="16" spans="1:4" ht="18" customHeight="1">
      <c r="A16" s="16" t="s">
        <v>17</v>
      </c>
      <c r="B16" s="11">
        <f>SUM(C16:D16)</f>
        <v>5984</v>
      </c>
      <c r="C16" s="14">
        <v>5223</v>
      </c>
      <c r="D16" s="11">
        <v>761</v>
      </c>
    </row>
    <row r="17" spans="1:4" ht="18" customHeight="1">
      <c r="A17" s="16" t="s">
        <v>18</v>
      </c>
      <c r="B17" s="11">
        <f t="shared" si="0"/>
        <v>2364</v>
      </c>
      <c r="C17" s="14">
        <v>169</v>
      </c>
      <c r="D17" s="11">
        <v>2195</v>
      </c>
    </row>
    <row r="18" spans="1:4" ht="18" customHeight="1">
      <c r="A18" s="16" t="s">
        <v>19</v>
      </c>
      <c r="B18" s="11">
        <f t="shared" si="0"/>
        <v>5730</v>
      </c>
      <c r="C18" s="14">
        <v>2656</v>
      </c>
      <c r="D18" s="11">
        <v>3074</v>
      </c>
    </row>
    <row r="19" spans="1:4" ht="18" customHeight="1">
      <c r="A19" s="2" t="s">
        <v>20</v>
      </c>
      <c r="B19" s="14"/>
      <c r="C19" s="14"/>
      <c r="D19" s="14"/>
    </row>
    <row r="20" spans="1:4" ht="18" customHeight="1">
      <c r="A20" s="2" t="s">
        <v>21</v>
      </c>
      <c r="B20" s="11">
        <f>SUM(C20:D20)</f>
        <v>17500</v>
      </c>
      <c r="C20" s="11">
        <v>12778</v>
      </c>
      <c r="D20" s="11">
        <v>4722</v>
      </c>
    </row>
    <row r="21" spans="1:4" ht="18" customHeight="1">
      <c r="A21" s="2" t="s">
        <v>22</v>
      </c>
      <c r="B21" s="11">
        <f>SUM(C21:D21)</f>
        <v>15217</v>
      </c>
      <c r="C21" s="11">
        <v>6583</v>
      </c>
      <c r="D21" s="14">
        <v>8634</v>
      </c>
    </row>
    <row r="22" spans="1:4" ht="18" customHeight="1">
      <c r="A22" s="2" t="s">
        <v>23</v>
      </c>
      <c r="B22" s="11">
        <f>SUM(C22:D22)</f>
        <v>5253</v>
      </c>
      <c r="C22" s="14">
        <v>643</v>
      </c>
      <c r="D22" s="11">
        <v>4610</v>
      </c>
    </row>
    <row r="23" spans="1:4" ht="18" customHeight="1">
      <c r="A23" s="2" t="s">
        <v>24</v>
      </c>
      <c r="B23" s="11">
        <f>SUM(C23:D23)</f>
        <v>5691</v>
      </c>
      <c r="C23" s="11">
        <v>2039</v>
      </c>
      <c r="D23" s="11">
        <v>3652</v>
      </c>
    </row>
    <row r="24" spans="1:4" ht="18" customHeight="1">
      <c r="A24" s="2" t="s">
        <v>25</v>
      </c>
      <c r="B24" s="11">
        <f>SUM(C24:D24)</f>
        <v>78</v>
      </c>
      <c r="C24" s="11" t="s">
        <v>10</v>
      </c>
      <c r="D24" s="11">
        <v>78</v>
      </c>
    </row>
    <row r="25" spans="1:4" ht="18" customHeight="1">
      <c r="A25" s="2" t="s">
        <v>26</v>
      </c>
      <c r="B25" s="11" t="s">
        <v>10</v>
      </c>
      <c r="C25" s="11" t="s">
        <v>10</v>
      </c>
      <c r="D25" s="11" t="s">
        <v>10</v>
      </c>
    </row>
    <row r="26" spans="1:4" ht="18" customHeight="1">
      <c r="A26" s="16" t="s">
        <v>27</v>
      </c>
      <c r="B26" s="11" t="s">
        <v>10</v>
      </c>
      <c r="C26" s="11" t="s">
        <v>10</v>
      </c>
      <c r="D26" s="11" t="s">
        <v>10</v>
      </c>
    </row>
    <row r="27" spans="1:4" ht="17.25" customHeight="1">
      <c r="B27" s="26" t="s">
        <v>28</v>
      </c>
      <c r="C27" s="26"/>
      <c r="D27" s="26"/>
    </row>
    <row r="28" spans="1:4" s="9" customFormat="1" ht="20.100000000000001" customHeight="1">
      <c r="A28" s="7" t="s">
        <v>6</v>
      </c>
      <c r="B28" s="17">
        <f>B5/$B$5*100</f>
        <v>100</v>
      </c>
      <c r="C28" s="17">
        <f>C5/$C$5*100</f>
        <v>100</v>
      </c>
      <c r="D28" s="17">
        <f>D5/$D$5*100</f>
        <v>100</v>
      </c>
    </row>
    <row r="29" spans="1:4" s="9" customFormat="1" ht="6.75" customHeight="1">
      <c r="A29" s="7"/>
      <c r="B29" s="18"/>
      <c r="C29" s="18"/>
      <c r="D29" s="18" t="s">
        <v>29</v>
      </c>
    </row>
    <row r="30" spans="1:4" s="12" customFormat="1" ht="18" customHeight="1">
      <c r="A30" s="10" t="s">
        <v>7</v>
      </c>
      <c r="B30" s="19">
        <f t="shared" ref="B30:B35" si="1">B7/$B$5*100</f>
        <v>46.343116613581422</v>
      </c>
      <c r="C30" s="19">
        <f>C7/$C$5*100</f>
        <v>47.741287014659044</v>
      </c>
      <c r="D30" s="19">
        <f>D7/$D$5*100</f>
        <v>44.759297401716836</v>
      </c>
    </row>
    <row r="31" spans="1:4" s="12" customFormat="1" ht="18" customHeight="1">
      <c r="A31" s="10" t="s">
        <v>8</v>
      </c>
      <c r="B31" s="19">
        <f t="shared" si="1"/>
        <v>1.2962396453785847</v>
      </c>
      <c r="C31" s="19">
        <f>C8/$C$5*100</f>
        <v>1.7730896934926479</v>
      </c>
      <c r="D31" s="19">
        <f>D8/$D$5*100</f>
        <v>0.75607353486765516</v>
      </c>
    </row>
    <row r="32" spans="1:4" s="12" customFormat="1" ht="18" customHeight="1">
      <c r="A32" s="13" t="s">
        <v>9</v>
      </c>
      <c r="B32" s="19">
        <f t="shared" si="1"/>
        <v>0</v>
      </c>
      <c r="C32" s="19" t="s">
        <v>10</v>
      </c>
      <c r="D32" s="19" t="s">
        <v>10</v>
      </c>
    </row>
    <row r="33" spans="1:4" s="12" customFormat="1" ht="18" customHeight="1">
      <c r="A33" s="13" t="s">
        <v>11</v>
      </c>
      <c r="B33" s="19">
        <f t="shared" si="1"/>
        <v>4.2840090454853552</v>
      </c>
      <c r="C33" s="19">
        <f>C10/$C$5*100</f>
        <v>3.5563435954193299</v>
      </c>
      <c r="D33" s="19">
        <f>D10/$D$5*100</f>
        <v>5.1082937812631926</v>
      </c>
    </row>
    <row r="34" spans="1:4" s="12" customFormat="1" ht="18" customHeight="1">
      <c r="A34" s="10" t="s">
        <v>12</v>
      </c>
      <c r="B34" s="19">
        <f t="shared" si="1"/>
        <v>0.27502354345491953</v>
      </c>
      <c r="C34" s="19">
        <f>C11/$C$5*100</f>
        <v>0.51780995188941348</v>
      </c>
      <c r="D34" s="19" t="s">
        <v>10</v>
      </c>
    </row>
    <row r="35" spans="1:4" ht="18" customHeight="1">
      <c r="A35" s="10" t="s">
        <v>13</v>
      </c>
      <c r="B35" s="19">
        <f t="shared" si="1"/>
        <v>5.5538560280242093</v>
      </c>
      <c r="C35" s="19">
        <f>C12/$C$5*100</f>
        <v>8.3301334899374329</v>
      </c>
      <c r="D35" s="19">
        <f>D12/$D$5*100</f>
        <v>2.408944951194238</v>
      </c>
    </row>
    <row r="36" spans="1:4" ht="18" customHeight="1">
      <c r="A36" s="13" t="s">
        <v>14</v>
      </c>
      <c r="B36" s="20"/>
      <c r="C36" s="20"/>
      <c r="D36" s="20"/>
    </row>
    <row r="37" spans="1:4" ht="18" customHeight="1">
      <c r="A37" s="13" t="s">
        <v>15</v>
      </c>
      <c r="B37" s="19">
        <f>B14/$B$5*100</f>
        <v>17.650093274069807</v>
      </c>
      <c r="C37" s="19">
        <f>C14/$C$5*100</f>
        <v>17.629254850586136</v>
      </c>
      <c r="D37" s="19">
        <f>D14/$D$5*100</f>
        <v>17.67369861962209</v>
      </c>
    </row>
    <row r="38" spans="1:4" s="16" customFormat="1" ht="18" customHeight="1">
      <c r="A38" s="15" t="s">
        <v>16</v>
      </c>
      <c r="B38" s="19">
        <f>B15/$B$5*100</f>
        <v>7.2573824476795448</v>
      </c>
      <c r="C38" s="19">
        <f>C15/$C$5*100</f>
        <v>3.4603482935423395</v>
      </c>
      <c r="D38" s="19">
        <f>D15/$D$5*100</f>
        <v>11.558586104110431</v>
      </c>
    </row>
    <row r="39" spans="1:4" ht="18" customHeight="1">
      <c r="A39" s="16" t="s">
        <v>17</v>
      </c>
      <c r="B39" s="19">
        <f>B16/$B$5*100</f>
        <v>1.7947010731016777</v>
      </c>
      <c r="C39" s="19">
        <f>C16/$C$5*100</f>
        <v>2.9493144806089489</v>
      </c>
      <c r="D39" s="19">
        <f>D16/$D$5*100</f>
        <v>0.48677830798162902</v>
      </c>
    </row>
    <row r="40" spans="1:4" ht="18" customHeight="1">
      <c r="A40" s="16" t="s">
        <v>18</v>
      </c>
      <c r="B40" s="19">
        <f>B17/$B$5*100</f>
        <v>0.70900289719457987</v>
      </c>
      <c r="C40" s="19">
        <f>C17/$C$5*100</f>
        <v>9.5430623630655242E-2</v>
      </c>
      <c r="D40" s="19">
        <f>D17/$D$5*100</f>
        <v>1.4040451853083782</v>
      </c>
    </row>
    <row r="41" spans="1:4" ht="18" customHeight="1">
      <c r="A41" s="16" t="s">
        <v>30</v>
      </c>
      <c r="B41" s="19">
        <f>B18/$B$5*100</f>
        <v>1.7185222508142737</v>
      </c>
      <c r="C41" s="19">
        <f>C18/$C$5*100</f>
        <v>1.4997854222663927</v>
      </c>
      <c r="D41" s="19">
        <f>D18/$D$5*100</f>
        <v>1.9663029155525991</v>
      </c>
    </row>
    <row r="42" spans="1:4" ht="18" customHeight="1">
      <c r="A42" s="2" t="s">
        <v>20</v>
      </c>
      <c r="B42" s="20"/>
      <c r="C42" s="20"/>
      <c r="D42" s="20"/>
    </row>
    <row r="43" spans="1:4" ht="18.75" customHeight="1">
      <c r="A43" s="2" t="s">
        <v>21</v>
      </c>
      <c r="B43" s="19">
        <f>B20/$B$5*100</f>
        <v>5.2485409056282348</v>
      </c>
      <c r="C43" s="19">
        <f>C20/$C$5*100</f>
        <v>7.2154586316716731</v>
      </c>
      <c r="D43" s="19">
        <f>D20/$D$5*100</f>
        <v>3.0204562027454038</v>
      </c>
    </row>
    <row r="44" spans="1:4" ht="18" customHeight="1">
      <c r="A44" s="2" t="s">
        <v>22</v>
      </c>
      <c r="B44" s="19">
        <f>B21/$B$5*100</f>
        <v>4.5638312549111344</v>
      </c>
      <c r="C44" s="19">
        <f>C21/$C$5*100</f>
        <v>3.717276895624873</v>
      </c>
      <c r="D44" s="19">
        <f>D21/$D$5*100</f>
        <v>5.5227909475865777</v>
      </c>
    </row>
    <row r="45" spans="1:4" ht="18" customHeight="1">
      <c r="A45" s="2" t="s">
        <v>23</v>
      </c>
      <c r="B45" s="19">
        <f>B22/$B$5*100</f>
        <v>1.5754620215580069</v>
      </c>
      <c r="C45" s="19">
        <f>C22/$C$5*100</f>
        <v>0.36308811239355815</v>
      </c>
      <c r="D45" s="19">
        <f>D22/$D$5*100</f>
        <v>2.948814717208029</v>
      </c>
    </row>
    <row r="46" spans="1:4" ht="18" customHeight="1">
      <c r="A46" s="2" t="s">
        <v>24</v>
      </c>
      <c r="B46" s="19">
        <f>B23/$B$5*100</f>
        <v>1.7068255025103021</v>
      </c>
      <c r="C46" s="19">
        <f>C23/$C$5*100</f>
        <v>1.1513789442775506</v>
      </c>
      <c r="D46" s="19">
        <f>D23/$D$5*100</f>
        <v>2.3360241534151243</v>
      </c>
    </row>
    <row r="47" spans="1:4" ht="18" customHeight="1">
      <c r="A47" s="2" t="s">
        <v>25</v>
      </c>
      <c r="B47" s="21" t="s">
        <v>31</v>
      </c>
      <c r="C47" s="19" t="s">
        <v>10</v>
      </c>
      <c r="D47" s="19">
        <f>D24/$D$5*100</f>
        <v>4.9893177427814808E-2</v>
      </c>
    </row>
    <row r="48" spans="1:4" ht="18" customHeight="1">
      <c r="A48" s="2" t="s">
        <v>26</v>
      </c>
      <c r="B48" s="19" t="s">
        <v>10</v>
      </c>
      <c r="C48" s="19" t="s">
        <v>10</v>
      </c>
      <c r="D48" s="19" t="s">
        <v>10</v>
      </c>
    </row>
    <row r="49" spans="1:4" ht="18" customHeight="1">
      <c r="A49" s="16" t="s">
        <v>27</v>
      </c>
      <c r="B49" s="19" t="s">
        <v>10</v>
      </c>
      <c r="C49" s="19" t="s">
        <v>10</v>
      </c>
      <c r="D49" s="19" t="s">
        <v>10</v>
      </c>
    </row>
    <row r="50" spans="1:4" ht="6" customHeight="1">
      <c r="A50" s="22"/>
      <c r="B50" s="22"/>
      <c r="C50" s="22"/>
      <c r="D50" s="22"/>
    </row>
    <row r="51" spans="1:4" ht="19.5">
      <c r="A51" s="23" t="s">
        <v>32</v>
      </c>
    </row>
    <row r="52" spans="1:4" ht="14.25" customHeight="1">
      <c r="B52" s="24"/>
      <c r="C52" s="24"/>
      <c r="D52" s="24"/>
    </row>
  </sheetData>
  <mergeCells count="2">
    <mergeCell ref="B4:D4"/>
    <mergeCell ref="B27:D27"/>
  </mergeCells>
  <printOptions horizontalCentered="1"/>
  <pageMargins left="0.59055118110236227" right="0.98425196850393704" top="0.9055118110236221" bottom="0.59055118110236227" header="0.51181102362204722" footer="0.51181102362204722"/>
  <pageSetup paperSize="9" scale="87" firstPageNumber="11" orientation="portrait" useFirstPageNumber="1" horizontalDpi="300" verticalDpi="300" r:id="rId1"/>
  <headerFooter alignWithMargins="0">
    <oddFooter>&amp;C&amp;"Angsana New,ธรรมดา"&amp;16 &amp;18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2011-02-03T08:06:47Z</dcterms:created>
  <dcterms:modified xsi:type="dcterms:W3CDTF">2011-02-03T09:20:50Z</dcterms:modified>
</cp:coreProperties>
</file>