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0160" windowHeight="7995"/>
  </bookViews>
  <sheets>
    <sheet name="tab2.453" sheetId="1" r:id="rId1"/>
  </sheets>
  <calcPr calcId="124519"/>
</workbook>
</file>

<file path=xl/calcChain.xml><?xml version="1.0" encoding="utf-8"?>
<calcChain xmlns="http://schemas.openxmlformats.org/spreadsheetml/2006/main">
  <c r="D50" i="1"/>
  <c r="B50"/>
  <c r="D49"/>
  <c r="C49"/>
  <c r="B49"/>
  <c r="D48"/>
  <c r="B48"/>
  <c r="D47"/>
  <c r="C47"/>
  <c r="B47"/>
  <c r="D45"/>
  <c r="C45"/>
  <c r="B45"/>
  <c r="D44"/>
  <c r="C44"/>
  <c r="B44"/>
  <c r="D43"/>
  <c r="C43"/>
  <c r="B43"/>
  <c r="D42"/>
  <c r="C42"/>
  <c r="B42"/>
  <c r="D41"/>
  <c r="C41"/>
  <c r="B41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1"/>
  <c r="C31"/>
  <c r="B31"/>
</calcChain>
</file>

<file path=xl/sharedStrings.xml><?xml version="1.0" encoding="utf-8"?>
<sst xmlns="http://schemas.openxmlformats.org/spreadsheetml/2006/main" count="64" uniqueCount="33">
  <si>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</si>
  <si>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</si>
  <si>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</si>
  <si>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</si>
  <si>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</si>
  <si>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</si>
  <si>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</si>
  <si>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การประมง</t>
  </si>
  <si>
    <t>3. การทำเหมืองแร่ และเหมืองหิน</t>
  </si>
  <si>
    <t>4. การผลิต</t>
  </si>
  <si>
    <t>5. การไฟฟ้า ก๊าซ และการประปา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</si>
  <si>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</si>
  <si>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</si>
  <si>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</si>
  <si>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 xml:space="preserve"> 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</si>
  <si>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</si>
  <si>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</si>
  <si>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</si>
  <si>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11. กิจการด้านอสังหาริมทรัพย์ การให้เช่า  และกิจกรรมทางธุรกิจ</t>
  </si>
  <si>
    <t>12.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</si>
  <si>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</si>
  <si>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13. การศึกษา</t>
  </si>
  <si>
    <t>14. งานด้านสุขภาพ และงานสังคมสงเคราะห์</t>
  </si>
  <si>
    <t>15. กิจกรรมด้านบริการชุมชน สังคม และการบริการส่วนบุคคลอื่นๆ</t>
  </si>
  <si>
    <t>16. ลูกจ้างในครัวเรือนส่วนบุคคล</t>
  </si>
  <si>
    <t xml:space="preserve"> -</t>
  </si>
  <si>
    <t>17. องค์การระหว่างประเทศและองค์การต่างประเทศอื่นๆและสมาชิก</t>
  </si>
  <si>
    <t>-</t>
  </si>
  <si>
    <t>18. ไม่ทราบ</t>
  </si>
  <si>
    <t xml:space="preserve">         -</t>
  </si>
  <si>
    <t>ร้อยละ</t>
  </si>
  <si>
    <t>11. กิจการด้านอสังหาริมทรัพย์ การให้เช่าและกิจกรรมทางธุรกิจ</t>
  </si>
  <si>
    <t>ตารางที่  4  จำนวนและร้อยละของผู้มีงานทำ  จำแนกตามอุตสาหกรรมและเพศ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</si>
</sst>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1"/>
      <name val="Cordia New"/>
      <family val="2"/>
      <charset val="222"/>
    </font>
    <font>
      <b/>
      <sz val="11"/>
      <name val="Cordia New"/>
      <family val="2"/>
      <charset val="222"/>
    </font>
    <font>
      <b/>
      <sz val="14"/>
      <name val="Cordia New"/>
      <family val="2"/>
      <charset val="222"/>
    </font>
    <font>
      <b/>
      <sz val="13"/>
      <name val="Cordia New"/>
      <family val="2"/>
      <charset val="222"/>
    </font>
    <font>
      <sz val="11"/>
      <name val="Cordia New"/>
      <family val="2"/>
    </font>
    <font>
      <b/>
      <sz val="11"/>
      <color indexed="10"/>
      <name val="Cordia New"/>
      <family val="2"/>
      <charset val="222"/>
    </font>
    <font>
      <sz val="11"/>
      <color indexed="10"/>
      <name val="Cordia New"/>
      <family val="2"/>
      <charset val="222"/>
    </font>
    <font>
      <sz val="14"/>
      <name val="Cordia New"/>
      <family val="2"/>
      <charset val="222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0" quotePrefix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7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188" fontId="9" fillId="0" borderId="0" xfId="0" applyNumberFormat="1" applyFont="1" applyAlignment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3" fontId="3" fillId="0" borderId="0" xfId="0" applyNumberFormat="1" applyFont="1"/>
    <xf numFmtId="0" fontId="7" fillId="0" borderId="0" xfId="0" applyFont="1" applyAlignment="1">
      <alignment horizontal="right"/>
    </xf>
    <xf numFmtId="0" fontId="10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88" fontId="5" fillId="0" borderId="0" xfId="0" applyNumberFormat="1" applyFont="1" applyAlignment="1">
      <alignment horizontal="right" vertical="center"/>
    </xf>
    <xf numFmtId="188" fontId="6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0" fontId="3" fillId="0" borderId="3" xfId="0" applyFont="1" applyBorder="1"/>
    <xf numFmtId="188" fontId="3" fillId="0" borderId="3" xfId="0" applyNumberFormat="1" applyFont="1" applyBorder="1" applyAlignment="1">
      <alignment horizontal="right" vertical="center"/>
    </xf>
    <xf numFmtId="188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7">
    <cellStyle name="เครื่องหมายจุลภาค 2" xfId="2"/>
    <cellStyle name="เครื่องหมายจุลภาค 3" xfId="3"/>
    <cellStyle name="เครื่องหมายจุลภาค 4" xfId="1"/>
    <cellStyle name="เครื่องหมายสกุลเงิน 2" xfId="4"/>
    <cellStyle name="เครื่องหมายสกุลเงิน 3" xfId="5"/>
    <cellStyle name="ปกติ" xfId="0" builtinId="0"/>
    <cellStyle name="ปกติ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686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47625</xdr:rowOff>
    </xdr:from>
    <xdr:to>
      <xdr:col>4</xdr:col>
      <xdr:colOff>0</xdr:colOff>
      <xdr:row>15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962650" y="2552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962650" y="2686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5962650" y="5067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5962650" y="5067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5962650" y="5067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5962650" y="2686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47625</xdr:rowOff>
    </xdr:from>
    <xdr:to>
      <xdr:col>4</xdr:col>
      <xdr:colOff>0</xdr:colOff>
      <xdr:row>15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5962650" y="2552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5962650" y="2686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5962650" y="725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5962650" y="712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5962650" y="725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7"/>
  <sheetViews>
    <sheetView tabSelected="1" workbookViewId="0">
      <selection activeCell="A2" sqref="A2"/>
    </sheetView>
  </sheetViews>
  <sheetFormatPr defaultColWidth="18.5703125" defaultRowHeight="14.25" customHeight="1"/>
  <cols>
    <col min="1" max="1" width="40.7109375" style="2" customWidth="1"/>
    <col min="2" max="3" width="15.7109375" style="2" customWidth="1"/>
    <col min="4" max="4" width="17.28515625" style="2" customWidth="1"/>
    <col min="5" max="16384" width="18.5703125" style="2"/>
  </cols>
  <sheetData>
    <row r="1" spans="1:6" s="3" customFormat="1" ht="26.25" customHeight="1">
      <c r="A1" s="1" t="s">
        <v>32</v>
      </c>
      <c r="B1" s="2"/>
      <c r="C1" s="2"/>
      <c r="D1" s="2"/>
    </row>
    <row r="2" spans="1:6" s="3" customFormat="1" ht="18.75" customHeight="1">
      <c r="A2" s="4" t="s">
        <v>0</v>
      </c>
      <c r="B2" s="5" t="s">
        <v>1</v>
      </c>
      <c r="C2" s="5" t="s">
        <v>2</v>
      </c>
      <c r="D2" s="5" t="s">
        <v>3</v>
      </c>
    </row>
    <row r="3" spans="1:6" s="3" customFormat="1" ht="3.75" customHeight="1">
      <c r="A3" s="6"/>
      <c r="B3" s="7"/>
      <c r="C3" s="7"/>
      <c r="D3" s="7"/>
    </row>
    <row r="4" spans="1:6" s="3" customFormat="1" ht="21" customHeight="1">
      <c r="A4" s="6"/>
      <c r="B4" s="8"/>
      <c r="C4" s="9" t="s">
        <v>4</v>
      </c>
      <c r="D4" s="8"/>
    </row>
    <row r="5" spans="1:6" s="3" customFormat="1" ht="3" customHeight="1">
      <c r="A5" s="6"/>
      <c r="B5" s="8"/>
      <c r="C5" s="8"/>
      <c r="D5" s="8"/>
    </row>
    <row r="6" spans="1:6" s="13" customFormat="1" ht="21" customHeight="1">
      <c r="A6" s="10" t="s">
        <v>5</v>
      </c>
      <c r="B6" s="11">
        <v>572477</v>
      </c>
      <c r="C6" s="11">
        <v>341239</v>
      </c>
      <c r="D6" s="11">
        <v>231239</v>
      </c>
      <c r="E6" s="12"/>
    </row>
    <row r="7" spans="1:6" s="13" customFormat="1" ht="3.75" customHeight="1">
      <c r="A7" s="14"/>
      <c r="B7" s="15"/>
      <c r="C7" s="15"/>
      <c r="D7" s="15"/>
    </row>
    <row r="8" spans="1:6" s="21" customFormat="1" ht="14.25" customHeight="1">
      <c r="A8" s="16" t="s">
        <v>6</v>
      </c>
      <c r="B8" s="17">
        <v>252859</v>
      </c>
      <c r="C8" s="18">
        <v>148053</v>
      </c>
      <c r="D8" s="18">
        <v>104807</v>
      </c>
      <c r="E8" s="19"/>
      <c r="F8" s="20"/>
    </row>
    <row r="9" spans="1:6" s="21" customFormat="1" ht="14.25" customHeight="1">
      <c r="A9" s="16" t="s">
        <v>7</v>
      </c>
      <c r="B9" s="17">
        <v>11128</v>
      </c>
      <c r="C9" s="18">
        <v>10258</v>
      </c>
      <c r="D9" s="22">
        <v>871</v>
      </c>
      <c r="F9" s="20"/>
    </row>
    <row r="10" spans="1:6" s="21" customFormat="1" ht="14.25" customHeight="1">
      <c r="A10" s="23" t="s">
        <v>8</v>
      </c>
      <c r="B10" s="24">
        <v>1848</v>
      </c>
      <c r="C10" s="25">
        <v>928</v>
      </c>
      <c r="D10" s="25">
        <v>919</v>
      </c>
      <c r="E10" s="26"/>
      <c r="F10" s="27"/>
    </row>
    <row r="11" spans="1:6" s="21" customFormat="1" ht="14.25" customHeight="1">
      <c r="A11" s="23" t="s">
        <v>9</v>
      </c>
      <c r="B11" s="17">
        <v>40285</v>
      </c>
      <c r="C11" s="18">
        <v>15014</v>
      </c>
      <c r="D11" s="18">
        <v>25270</v>
      </c>
      <c r="F11" s="28"/>
    </row>
    <row r="12" spans="1:6" s="21" customFormat="1" ht="14.25" customHeight="1">
      <c r="A12" s="16" t="s">
        <v>10</v>
      </c>
      <c r="B12" s="17">
        <v>308</v>
      </c>
      <c r="C12" s="25">
        <v>104</v>
      </c>
      <c r="D12" s="28">
        <v>204</v>
      </c>
      <c r="F12" s="20"/>
    </row>
    <row r="13" spans="1:6" ht="14.25" customHeight="1">
      <c r="A13" s="16" t="s">
        <v>11</v>
      </c>
      <c r="B13" s="17">
        <v>62388</v>
      </c>
      <c r="C13" s="18">
        <v>56045</v>
      </c>
      <c r="D13" s="18">
        <v>6343</v>
      </c>
      <c r="E13" s="29"/>
      <c r="F13" s="20"/>
    </row>
    <row r="14" spans="1:6" ht="14.25" customHeight="1">
      <c r="A14" s="23" t="s">
        <v>12</v>
      </c>
      <c r="B14" s="30">
        <v>86507</v>
      </c>
      <c r="C14" s="18">
        <v>45076</v>
      </c>
      <c r="D14" s="18">
        <v>41431</v>
      </c>
      <c r="E14" s="31"/>
      <c r="F14" s="20"/>
    </row>
    <row r="15" spans="1:6" ht="14.25" customHeight="1">
      <c r="A15" s="23" t="s">
        <v>13</v>
      </c>
      <c r="B15" s="32" t="s">
        <v>14</v>
      </c>
      <c r="C15" s="28"/>
      <c r="D15" s="28"/>
      <c r="E15" s="29"/>
      <c r="F15" s="33"/>
    </row>
    <row r="16" spans="1:6" s="35" customFormat="1" ht="14.25" customHeight="1">
      <c r="A16" s="34" t="s">
        <v>15</v>
      </c>
      <c r="B16" s="30">
        <v>26907</v>
      </c>
      <c r="C16" s="18">
        <v>11038</v>
      </c>
      <c r="D16" s="18">
        <v>15870</v>
      </c>
      <c r="E16" s="29"/>
    </row>
    <row r="17" spans="1:6" ht="17.25" customHeight="1">
      <c r="A17" s="35" t="s">
        <v>16</v>
      </c>
      <c r="B17" s="30">
        <v>13633</v>
      </c>
      <c r="C17" s="18">
        <v>12428</v>
      </c>
      <c r="D17" s="25">
        <v>1205</v>
      </c>
      <c r="E17" s="29"/>
    </row>
    <row r="18" spans="1:6" ht="16.5" customHeight="1">
      <c r="A18" s="35" t="s">
        <v>17</v>
      </c>
      <c r="B18" s="30">
        <v>729</v>
      </c>
      <c r="C18" s="18">
        <v>280</v>
      </c>
      <c r="D18" s="25">
        <v>449</v>
      </c>
      <c r="E18" s="29"/>
    </row>
    <row r="19" spans="1:6" ht="15.75" customHeight="1">
      <c r="A19" s="35" t="s">
        <v>18</v>
      </c>
      <c r="B19" s="30">
        <v>6867</v>
      </c>
      <c r="C19" s="18">
        <v>6552</v>
      </c>
      <c r="D19" s="18">
        <v>315</v>
      </c>
      <c r="E19" s="29"/>
    </row>
    <row r="20" spans="1:6" ht="15.75" customHeight="1">
      <c r="A20" s="2" t="s">
        <v>19</v>
      </c>
      <c r="B20" s="30">
        <v>20866</v>
      </c>
      <c r="C20" s="18">
        <v>15383</v>
      </c>
      <c r="D20" s="18">
        <v>5483</v>
      </c>
      <c r="E20" s="31"/>
      <c r="F20" s="28"/>
    </row>
    <row r="21" spans="1:6" ht="16.5" customHeight="1">
      <c r="A21" s="2" t="s">
        <v>20</v>
      </c>
      <c r="B21" s="32"/>
      <c r="C21" s="28"/>
      <c r="D21" s="28"/>
      <c r="E21" s="29"/>
    </row>
    <row r="22" spans="1:6" ht="15" customHeight="1">
      <c r="A22" s="2" t="s">
        <v>21</v>
      </c>
      <c r="B22" s="30">
        <v>20242</v>
      </c>
      <c r="C22" s="18">
        <v>10572</v>
      </c>
      <c r="D22" s="18">
        <v>9670</v>
      </c>
      <c r="E22" s="29"/>
    </row>
    <row r="23" spans="1:6" ht="14.25" customHeight="1">
      <c r="A23" s="2" t="s">
        <v>22</v>
      </c>
      <c r="B23" s="30">
        <v>10196</v>
      </c>
      <c r="C23" s="18">
        <v>2348</v>
      </c>
      <c r="D23" s="18">
        <v>7848</v>
      </c>
      <c r="E23" s="29"/>
    </row>
    <row r="24" spans="1:6" ht="16.5" customHeight="1">
      <c r="A24" s="2" t="s">
        <v>23</v>
      </c>
      <c r="B24" s="30">
        <v>14678</v>
      </c>
      <c r="C24" s="18">
        <v>7159</v>
      </c>
      <c r="D24" s="18">
        <v>7519</v>
      </c>
      <c r="E24" s="29"/>
    </row>
    <row r="25" spans="1:6" ht="14.25" customHeight="1">
      <c r="A25" s="2" t="s">
        <v>24</v>
      </c>
      <c r="B25" s="30">
        <v>3036</v>
      </c>
      <c r="C25" s="28" t="s">
        <v>25</v>
      </c>
      <c r="D25" s="18">
        <v>3036</v>
      </c>
      <c r="E25" s="36"/>
    </row>
    <row r="26" spans="1:6" ht="17.25" customHeight="1">
      <c r="A26" s="2" t="s">
        <v>26</v>
      </c>
      <c r="B26" s="37" t="s">
        <v>27</v>
      </c>
      <c r="C26" s="28" t="s">
        <v>27</v>
      </c>
      <c r="D26" s="28" t="s">
        <v>27</v>
      </c>
    </row>
    <row r="27" spans="1:6" ht="14.25" customHeight="1">
      <c r="A27" s="35" t="s">
        <v>28</v>
      </c>
      <c r="B27" s="37" t="s">
        <v>29</v>
      </c>
      <c r="C27" s="28" t="s">
        <v>29</v>
      </c>
      <c r="D27" s="28" t="s">
        <v>29</v>
      </c>
    </row>
    <row r="28" spans="1:6" ht="3" customHeight="1">
      <c r="A28" s="35"/>
      <c r="B28" s="28"/>
      <c r="C28" s="28"/>
      <c r="D28" s="28"/>
    </row>
    <row r="29" spans="1:6" ht="21" customHeight="1">
      <c r="A29" s="38"/>
      <c r="B29" s="39"/>
      <c r="C29" s="40" t="s">
        <v>30</v>
      </c>
      <c r="D29" s="39"/>
    </row>
    <row r="30" spans="1:6" ht="6" customHeight="1">
      <c r="A30" s="38"/>
      <c r="B30" s="39"/>
      <c r="C30" s="39"/>
      <c r="D30" s="39"/>
    </row>
    <row r="31" spans="1:6" s="13" customFormat="1" ht="21" customHeight="1">
      <c r="A31" s="10" t="s">
        <v>5</v>
      </c>
      <c r="B31" s="41">
        <f>SUM(B33:B52)</f>
        <v>100.00000000000001</v>
      </c>
      <c r="C31" s="41">
        <f>SUM(C33:C52)</f>
        <v>100.01162616230854</v>
      </c>
      <c r="D31" s="41">
        <f>SUM(D33:D52)</f>
        <v>100.00043245300316</v>
      </c>
    </row>
    <row r="32" spans="1:6" s="13" customFormat="1" ht="7.5" customHeight="1">
      <c r="A32" s="14"/>
      <c r="B32" s="42"/>
      <c r="C32" s="42"/>
      <c r="D32" s="42"/>
    </row>
    <row r="33" spans="1:6" s="21" customFormat="1" ht="14.25" customHeight="1">
      <c r="A33" s="16" t="s">
        <v>6</v>
      </c>
      <c r="B33" s="43">
        <f t="shared" ref="B33:B39" si="0">SUM(B8*100/$B$6)</f>
        <v>44.169285403605734</v>
      </c>
      <c r="C33" s="43">
        <f t="shared" ref="C33:C39" si="1">SUM(C8*100/$C$6)</f>
        <v>43.386893057358627</v>
      </c>
      <c r="D33" s="43">
        <f t="shared" ref="D33:D39" si="2">SUM(D8*100/$D$6)</f>
        <v>45.324101903225667</v>
      </c>
      <c r="E33" s="43"/>
      <c r="F33" s="43"/>
    </row>
    <row r="34" spans="1:6" s="21" customFormat="1" ht="14.25" customHeight="1">
      <c r="A34" s="16" t="s">
        <v>7</v>
      </c>
      <c r="B34" s="43">
        <f t="shared" si="0"/>
        <v>1.9438335513915843</v>
      </c>
      <c r="C34" s="43">
        <f t="shared" si="1"/>
        <v>3.006104226070291</v>
      </c>
      <c r="D34" s="43">
        <f t="shared" si="2"/>
        <v>0.37666656576096591</v>
      </c>
      <c r="E34" s="43"/>
      <c r="F34" s="43"/>
    </row>
    <row r="35" spans="1:6" s="21" customFormat="1" ht="14.25" customHeight="1">
      <c r="A35" s="23" t="s">
        <v>8</v>
      </c>
      <c r="B35" s="43">
        <f t="shared" si="0"/>
        <v>0.32280772852009776</v>
      </c>
      <c r="C35" s="43">
        <f t="shared" si="1"/>
        <v>0.27195015810033435</v>
      </c>
      <c r="D35" s="43">
        <f t="shared" si="2"/>
        <v>0.39742430991312017</v>
      </c>
      <c r="E35" s="43"/>
      <c r="F35" s="43"/>
    </row>
    <row r="36" spans="1:6" s="21" customFormat="1" ht="14.25" customHeight="1">
      <c r="A36" s="23" t="s">
        <v>9</v>
      </c>
      <c r="B36" s="43">
        <f t="shared" si="0"/>
        <v>7.0369639304286462</v>
      </c>
      <c r="C36" s="43">
        <f t="shared" si="1"/>
        <v>4.3998487863345046</v>
      </c>
      <c r="D36" s="43">
        <f t="shared" si="2"/>
        <v>10.928087390102881</v>
      </c>
      <c r="E36" s="43"/>
      <c r="F36" s="43"/>
    </row>
    <row r="37" spans="1:6" s="21" customFormat="1" ht="14.25" customHeight="1">
      <c r="A37" s="16" t="s">
        <v>10</v>
      </c>
      <c r="B37" s="43">
        <f t="shared" si="0"/>
        <v>5.3801288086682955E-2</v>
      </c>
      <c r="C37" s="43">
        <f t="shared" si="1"/>
        <v>3.0477172890554714E-2</v>
      </c>
      <c r="D37" s="43">
        <f t="shared" si="2"/>
        <v>8.822041264665563E-2</v>
      </c>
      <c r="E37" s="43"/>
      <c r="F37" s="43"/>
    </row>
    <row r="38" spans="1:6" ht="14.25" customHeight="1">
      <c r="A38" s="16" t="s">
        <v>11</v>
      </c>
      <c r="B38" s="43">
        <f t="shared" si="0"/>
        <v>10.897905068675248</v>
      </c>
      <c r="C38" s="43">
        <f t="shared" si="1"/>
        <v>16.423972640876336</v>
      </c>
      <c r="D38" s="43">
        <f t="shared" si="2"/>
        <v>2.7430493991065519</v>
      </c>
      <c r="E38" s="43"/>
      <c r="F38" s="43"/>
    </row>
    <row r="39" spans="1:6" ht="14.25" customHeight="1">
      <c r="A39" s="23" t="s">
        <v>12</v>
      </c>
      <c r="B39" s="43">
        <f t="shared" si="0"/>
        <v>15.111000092580138</v>
      </c>
      <c r="C39" s="43">
        <f t="shared" si="1"/>
        <v>13.20951005014081</v>
      </c>
      <c r="D39" s="43">
        <f t="shared" si="2"/>
        <v>17.916960374331321</v>
      </c>
      <c r="E39" s="43"/>
      <c r="F39" s="43"/>
    </row>
    <row r="40" spans="1:6" ht="14.25" customHeight="1">
      <c r="A40" s="23" t="s">
        <v>13</v>
      </c>
      <c r="B40" s="44"/>
      <c r="C40" s="43"/>
      <c r="D40" s="44"/>
      <c r="E40" s="44"/>
      <c r="F40" s="43"/>
    </row>
    <row r="41" spans="1:6" s="35" customFormat="1" ht="14.25" customHeight="1">
      <c r="A41" s="34" t="s">
        <v>15</v>
      </c>
      <c r="B41" s="43">
        <f>SUM(B16*100/$B$6)</f>
        <v>4.700101488793436</v>
      </c>
      <c r="C41" s="43">
        <f>SUM(C16*100/$C$6)</f>
        <v>3.2346830227494512</v>
      </c>
      <c r="D41" s="43">
        <f>SUM(D16*100/$D$6)</f>
        <v>6.8630291603060041</v>
      </c>
      <c r="E41" s="43"/>
      <c r="F41" s="43"/>
    </row>
    <row r="42" spans="1:6" ht="18" customHeight="1">
      <c r="A42" s="35" t="s">
        <v>16</v>
      </c>
      <c r="B42" s="43">
        <f>SUM(B17*100/$B$6)</f>
        <v>2.3814057158628206</v>
      </c>
      <c r="C42" s="43">
        <f>SUM(C17*100/$C$6)</f>
        <v>3.6420221604212881</v>
      </c>
      <c r="D42" s="43">
        <f>SUM(D17*100/$D$6)</f>
        <v>0.521105868819706</v>
      </c>
      <c r="E42" s="43"/>
      <c r="F42" s="43"/>
    </row>
    <row r="43" spans="1:6" ht="16.5" customHeight="1">
      <c r="A43" s="35" t="s">
        <v>17</v>
      </c>
      <c r="B43" s="43">
        <f>SUM(B18*100/$B$6)</f>
        <v>0.12734136043893465</v>
      </c>
      <c r="C43" s="43">
        <f>SUM(C18*100/$C$6)</f>
        <v>8.2053927013031921E-2</v>
      </c>
      <c r="D43" s="43">
        <f>SUM(D18*100/$D$6)</f>
        <v>0.19417139842327635</v>
      </c>
      <c r="E43" s="43"/>
      <c r="F43" s="43"/>
    </row>
    <row r="44" spans="1:6" ht="17.25" customHeight="1">
      <c r="A44" s="35" t="s">
        <v>31</v>
      </c>
      <c r="B44" s="43">
        <f>SUM(B19*100/$B$6)</f>
        <v>1.1995241730235451</v>
      </c>
      <c r="C44" s="43">
        <f>SUM(C19*100/$C$6)</f>
        <v>1.920061892104947</v>
      </c>
      <c r="D44" s="43">
        <f>SUM(D19*100/$D$6)</f>
        <v>0.13622269599851236</v>
      </c>
      <c r="F44" s="43"/>
    </row>
    <row r="45" spans="1:6" ht="15" customHeight="1">
      <c r="A45" s="2" t="s">
        <v>19</v>
      </c>
      <c r="B45" s="43">
        <f>SUM(B20*100/$B$6)</f>
        <v>3.6448625883659953</v>
      </c>
      <c r="C45" s="43">
        <f>SUM(C20*100/$C$6)</f>
        <v>4.5079841401481078</v>
      </c>
      <c r="D45" s="43">
        <f>SUM(D20*100/$D$6)</f>
        <v>2.3711398163804547</v>
      </c>
      <c r="E45" s="43"/>
      <c r="F45" s="43"/>
    </row>
    <row r="46" spans="1:6" ht="18" customHeight="1">
      <c r="A46" s="2" t="s">
        <v>20</v>
      </c>
      <c r="B46" s="44"/>
      <c r="C46" s="44"/>
      <c r="D46" s="44"/>
      <c r="E46" s="44"/>
      <c r="F46" s="44"/>
    </row>
    <row r="47" spans="1:6" ht="15.75" customHeight="1">
      <c r="A47" s="2" t="s">
        <v>21</v>
      </c>
      <c r="B47" s="43">
        <f>SUM(B22*100/$B$6)</f>
        <v>3.5358625761384301</v>
      </c>
      <c r="C47" s="43">
        <f>SUM(C22*100/$C$6)</f>
        <v>3.0981218442206195</v>
      </c>
      <c r="D47" s="43">
        <f>SUM(D22*100/$D$6)</f>
        <v>4.1818205406527449</v>
      </c>
      <c r="E47" s="43"/>
      <c r="F47" s="43"/>
    </row>
    <row r="48" spans="1:6" ht="14.25" customHeight="1">
      <c r="A48" s="2" t="s">
        <v>22</v>
      </c>
      <c r="B48" s="43">
        <f>SUM(B23*100/$B$6)</f>
        <v>1.7810322510773358</v>
      </c>
      <c r="C48" s="43">
        <v>0.7</v>
      </c>
      <c r="D48" s="43">
        <f>SUM(D23*100/$D$6)</f>
        <v>3.3938911688772224</v>
      </c>
      <c r="E48" s="43"/>
      <c r="F48" s="43"/>
    </row>
    <row r="49" spans="1:6" ht="16.5" customHeight="1">
      <c r="A49" s="2" t="s">
        <v>23</v>
      </c>
      <c r="B49" s="43">
        <f>SUM(B24*100/$B$6)</f>
        <v>2.5639458004426379</v>
      </c>
      <c r="C49" s="43">
        <f>SUM(C24*100/$C$6)</f>
        <v>2.0979430838796267</v>
      </c>
      <c r="D49" s="43">
        <f>SUM(D24*100/$D$6)</f>
        <v>3.2516141308343314</v>
      </c>
      <c r="E49" s="43"/>
      <c r="F49" s="43"/>
    </row>
    <row r="50" spans="1:6" ht="14.25" customHeight="1">
      <c r="A50" s="2" t="s">
        <v>24</v>
      </c>
      <c r="B50" s="43">
        <f>SUM(B25*100/$B$6)</f>
        <v>0.53032698256873201</v>
      </c>
      <c r="C50" s="45" t="s">
        <v>27</v>
      </c>
      <c r="D50" s="43">
        <f>SUM(D25*100/$D$6)</f>
        <v>1.3129273176237573</v>
      </c>
      <c r="E50" s="43"/>
      <c r="F50" s="43"/>
    </row>
    <row r="51" spans="1:6" ht="17.25" customHeight="1">
      <c r="A51" s="2" t="s">
        <v>26</v>
      </c>
      <c r="B51" s="45" t="s">
        <v>27</v>
      </c>
      <c r="C51" s="45" t="s">
        <v>27</v>
      </c>
      <c r="D51" s="45" t="s">
        <v>27</v>
      </c>
    </row>
    <row r="52" spans="1:6" ht="14.25" customHeight="1">
      <c r="A52" s="46" t="s">
        <v>28</v>
      </c>
      <c r="B52" s="47" t="s">
        <v>27</v>
      </c>
      <c r="C52" s="47" t="s">
        <v>27</v>
      </c>
      <c r="D52" s="47" t="s">
        <v>27</v>
      </c>
    </row>
    <row r="53" spans="1:6" ht="14.25" customHeight="1">
      <c r="B53" s="48"/>
      <c r="C53" s="48"/>
      <c r="D53" s="48"/>
    </row>
    <row r="54" spans="1:6" ht="14.25" customHeight="1">
      <c r="B54" s="49"/>
      <c r="C54" s="49"/>
      <c r="D54" s="49"/>
    </row>
    <row r="55" spans="1:6" ht="14.25" customHeight="1">
      <c r="B55" s="49"/>
      <c r="C55" s="49"/>
      <c r="D55" s="49"/>
    </row>
    <row r="56" spans="1:6" ht="14.25" customHeight="1">
      <c r="B56" s="49"/>
      <c r="C56" s="49"/>
      <c r="D56" s="49"/>
    </row>
    <row r="57" spans="1:6" ht="14.25" customHeight="1">
      <c r="B57" s="49"/>
      <c r="C57" s="49"/>
      <c r="D57" s="49"/>
    </row>
    <row r="58" spans="1:6" ht="14.25" customHeight="1">
      <c r="B58" s="49"/>
      <c r="C58" s="49"/>
      <c r="D58" s="49"/>
    </row>
    <row r="59" spans="1:6" ht="14.25" customHeight="1">
      <c r="B59" s="49"/>
      <c r="C59" s="49"/>
      <c r="D59" s="49"/>
    </row>
    <row r="60" spans="1:6" ht="14.25" customHeight="1">
      <c r="B60" s="49"/>
      <c r="C60" s="49"/>
      <c r="D60" s="49"/>
    </row>
    <row r="61" spans="1:6" ht="14.25" customHeight="1">
      <c r="B61" s="49"/>
      <c r="C61" s="49"/>
      <c r="D61" s="49"/>
    </row>
    <row r="62" spans="1:6" ht="14.25" customHeight="1">
      <c r="B62" s="49"/>
      <c r="C62" s="49"/>
      <c r="D62" s="49"/>
    </row>
    <row r="63" spans="1:6" ht="14.25" customHeight="1">
      <c r="B63" s="49"/>
      <c r="C63" s="49"/>
      <c r="D63" s="49"/>
    </row>
    <row r="64" spans="1:6" ht="14.25" customHeight="1">
      <c r="B64" s="49"/>
      <c r="C64" s="49"/>
      <c r="D64" s="49"/>
    </row>
    <row r="65" spans="2:4" ht="14.25" customHeight="1">
      <c r="B65" s="49"/>
      <c r="C65" s="49"/>
      <c r="D65" s="49"/>
    </row>
    <row r="66" spans="2:4" ht="14.25" customHeight="1">
      <c r="B66" s="49"/>
      <c r="C66" s="49"/>
      <c r="D66" s="49"/>
    </row>
    <row r="67" spans="2:4" ht="14.25" customHeight="1">
      <c r="B67" s="49"/>
      <c r="C67" s="49"/>
      <c r="D67" s="49"/>
    </row>
    <row r="68" spans="2:4" ht="14.25" customHeight="1">
      <c r="B68" s="49"/>
      <c r="C68" s="49"/>
      <c r="D68" s="49"/>
    </row>
    <row r="69" spans="2:4" ht="14.25" customHeight="1">
      <c r="B69" s="49"/>
      <c r="C69" s="49"/>
      <c r="D69" s="49"/>
    </row>
    <row r="70" spans="2:4" ht="14.25" customHeight="1">
      <c r="B70" s="49"/>
      <c r="C70" s="49"/>
      <c r="D70" s="49"/>
    </row>
    <row r="71" spans="2:4" ht="14.25" customHeight="1">
      <c r="B71" s="49"/>
      <c r="C71" s="49"/>
      <c r="D71" s="49"/>
    </row>
    <row r="72" spans="2:4" ht="14.25" customHeight="1">
      <c r="B72" s="49"/>
      <c r="C72" s="49"/>
      <c r="D72" s="49"/>
    </row>
    <row r="73" spans="2:4" ht="14.25" customHeight="1">
      <c r="B73" s="49"/>
      <c r="C73" s="49"/>
      <c r="D73" s="49"/>
    </row>
    <row r="74" spans="2:4" ht="14.25" customHeight="1">
      <c r="B74" s="49"/>
      <c r="C74" s="49"/>
      <c r="D74" s="49"/>
    </row>
    <row r="75" spans="2:4" ht="14.25" customHeight="1">
      <c r="B75" s="49"/>
      <c r="C75" s="49"/>
      <c r="D75" s="49"/>
    </row>
    <row r="76" spans="2:4" ht="14.25" customHeight="1">
      <c r="B76" s="49"/>
      <c r="C76" s="49"/>
      <c r="D76" s="49"/>
    </row>
    <row r="77" spans="2:4" ht="14.25" customHeight="1">
      <c r="B77" s="49"/>
      <c r="C77" s="49"/>
      <c r="D77" s="49"/>
    </row>
    <row r="78" spans="2:4" ht="14.25" customHeight="1">
      <c r="B78" s="49"/>
      <c r="C78" s="49"/>
      <c r="D78" s="49"/>
    </row>
    <row r="79" spans="2:4" ht="14.25" customHeight="1">
      <c r="B79" s="49"/>
      <c r="C79" s="49"/>
      <c r="D79" s="49"/>
    </row>
    <row r="80" spans="2:4" ht="14.25" customHeight="1">
      <c r="B80" s="49"/>
      <c r="C80" s="49"/>
      <c r="D80" s="49"/>
    </row>
    <row r="81" spans="2:4" ht="14.25" customHeight="1">
      <c r="B81" s="49"/>
      <c r="C81" s="49"/>
      <c r="D81" s="49"/>
    </row>
    <row r="82" spans="2:4" ht="14.25" customHeight="1">
      <c r="B82" s="49"/>
      <c r="C82" s="49"/>
      <c r="D82" s="49"/>
    </row>
    <row r="83" spans="2:4" ht="14.25" customHeight="1">
      <c r="B83" s="49"/>
      <c r="C83" s="49"/>
      <c r="D83" s="49"/>
    </row>
    <row r="84" spans="2:4" ht="14.25" customHeight="1">
      <c r="B84" s="49"/>
      <c r="C84" s="49"/>
      <c r="D84" s="49"/>
    </row>
    <row r="85" spans="2:4" ht="14.25" customHeight="1">
      <c r="B85" s="49"/>
      <c r="C85" s="49"/>
      <c r="D85" s="49"/>
    </row>
    <row r="86" spans="2:4" ht="14.25" customHeight="1">
      <c r="B86" s="49"/>
      <c r="C86" s="49"/>
      <c r="D86" s="49"/>
    </row>
    <row r="87" spans="2:4" ht="14.25" customHeight="1">
      <c r="B87" s="49"/>
      <c r="C87" s="49"/>
      <c r="D87" s="49"/>
    </row>
  </sheetData>
  <pageMargins left="1.1811023622047245" right="0.23622047244094491" top="0.86614173228346458" bottom="0.59055118110236227" header="0.51181102362204722" footer="0.51181102362204722"/>
  <pageSetup paperSize="9" orientation="portrait" r:id="rId1"/>
  <headerFooter alignWithMargins="0">
    <oddHeader>&amp;R&amp;"Cordia New,ตัวหนา"&amp;16 12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tab2.453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2012-03-08T03:08:26Z</dcterms:created>
  <dcterms:modified xsi:type="dcterms:W3CDTF">2012-04-04T07:16:36Z</dcterms:modified>
</cp:coreProperties>
</file>