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5t4" sheetId="1" r:id="rId1"/>
  </sheets>
  <calcPr calcId="162913"/>
</workbook>
</file>

<file path=xl/calcChain.xml><?xml version="1.0" encoding="utf-8"?>
<calcChain xmlns="http://schemas.openxmlformats.org/spreadsheetml/2006/main">
  <c r="D52" i="1" l="1"/>
  <c r="B52" i="1"/>
  <c r="D51" i="1"/>
  <c r="C51" i="1"/>
  <c r="B51" i="1"/>
  <c r="C50" i="1"/>
  <c r="B50" i="1"/>
  <c r="D49" i="1"/>
  <c r="C49" i="1"/>
  <c r="B49" i="1"/>
  <c r="D48" i="1"/>
  <c r="C48" i="1"/>
  <c r="B48" i="1"/>
  <c r="D46" i="1"/>
  <c r="C46" i="1"/>
  <c r="B46" i="1"/>
  <c r="D45" i="1"/>
  <c r="B45" i="1"/>
  <c r="D44" i="1"/>
  <c r="C44" i="1"/>
  <c r="B44" i="1"/>
  <c r="D42" i="1"/>
  <c r="C42" i="1"/>
  <c r="B42" i="1"/>
  <c r="C41" i="1"/>
  <c r="B41" i="1"/>
  <c r="D40" i="1"/>
  <c r="C40" i="1"/>
  <c r="B40" i="1"/>
  <c r="C39" i="1"/>
  <c r="B39" i="1"/>
  <c r="D38" i="1"/>
  <c r="C38" i="1"/>
  <c r="B38" i="1"/>
  <c r="D37" i="1"/>
  <c r="C37" i="1"/>
  <c r="B37" i="1"/>
  <c r="D34" i="1"/>
  <c r="C34" i="1"/>
  <c r="B34" i="1"/>
  <c r="D32" i="1"/>
  <c r="D31" i="1" s="1"/>
  <c r="C32" i="1"/>
  <c r="C31" i="1" s="1"/>
  <c r="B32" i="1"/>
  <c r="B31" i="1" l="1"/>
</calcChain>
</file>

<file path=xl/sharedStrings.xml><?xml version="1.0" encoding="utf-8"?>
<sst xmlns="http://schemas.openxmlformats.org/spreadsheetml/2006/main" count="101" uniqueCount="35">
  <si>
    <t xml:space="preserve">ตารางที่  4  จำนวนและร้อยละของประชากรอายุ  15  ปีขึ้นไป ที่มีงานทำ  จำแนกตามอุตสาหกรรม 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</si>
  <si>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</si>
  <si>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</si>
  <si>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</si>
  <si>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</si>
  <si>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</si>
  <si>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</si>
  <si>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</si>
  <si>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</si>
  <si>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3.  การผลิต</t>
  </si>
  <si>
    <t>4.  การไฟฟ้า ก๊าซ ไอน้ำ และระบบปรับอากาศ</t>
  </si>
  <si>
    <t>-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</si>
  <si>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</si>
  <si>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</si>
  <si>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</si>
  <si>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</si>
  <si>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</si>
  <si>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</si>
  <si>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</si>
  <si>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</si>
  <si>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</si>
  <si>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</si>
  <si>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</si>
  <si>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</si>
  <si>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</si>
  <si>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</si>
  <si>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</si>
  <si>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</si>
  <si>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</si>
  <si>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</si>
  <si>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</si>
  <si>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</si>
  <si>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</si>
  <si>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 -</t>
  </si>
  <si>
    <t xml:space="preserve">               และเพศ  เดือนพฤษภาคม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</si>
</sst>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187" fontId="9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10" fillId="0" borderId="0" xfId="2" quotePrefix="1" applyFont="1" applyAlignment="1" applyProtection="1">
      <alignment horizontal="left" vertical="center"/>
    </xf>
    <xf numFmtId="3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0" fillId="0" borderId="0" xfId="2" applyFont="1" applyAlignment="1" applyProtection="1">
      <alignment horizontal="left" vertical="center"/>
    </xf>
    <xf numFmtId="187" fontId="3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3" fillId="0" borderId="0" xfId="2" applyFont="1" applyFill="1" applyAlignment="1">
      <alignment horizontal="right"/>
    </xf>
    <xf numFmtId="0" fontId="10" fillId="0" borderId="0" xfId="2" applyFont="1" applyBorder="1"/>
    <xf numFmtId="0" fontId="10" fillId="0" borderId="0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left" vertical="center"/>
    </xf>
    <xf numFmtId="0" fontId="3" fillId="0" borderId="0" xfId="2" applyFont="1" applyBorder="1"/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3" fontId="10" fillId="0" borderId="0" xfId="3" applyNumberFormat="1" applyFont="1" applyAlignment="1">
      <alignment horizontal="right"/>
    </xf>
    <xf numFmtId="0" fontId="10" fillId="0" borderId="0" xfId="2" applyFont="1"/>
    <xf numFmtId="3" fontId="3" fillId="0" borderId="0" xfId="2" applyNumberFormat="1" applyFont="1"/>
    <xf numFmtId="0" fontId="6" fillId="0" borderId="0" xfId="2" applyFont="1" applyAlignment="1">
      <alignment horizontal="center"/>
    </xf>
    <xf numFmtId="188" fontId="6" fillId="0" borderId="0" xfId="2" applyNumberFormat="1" applyFont="1" applyAlignment="1">
      <alignment horizontal="right" vertical="center"/>
    </xf>
    <xf numFmtId="189" fontId="10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9" fontId="6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/>
    </xf>
    <xf numFmtId="0" fontId="11" fillId="0" borderId="0" xfId="2" applyFont="1" applyBorder="1"/>
    <xf numFmtId="189" fontId="10" fillId="0" borderId="0" xfId="2" applyNumberFormat="1" applyFont="1" applyAlignment="1">
      <alignment horizontal="center"/>
    </xf>
    <xf numFmtId="189" fontId="10" fillId="0" borderId="0" xfId="2" applyNumberFormat="1" applyFont="1" applyAlignment="1">
      <alignment horizontal="right"/>
    </xf>
    <xf numFmtId="0" fontId="10" fillId="0" borderId="2" xfId="2" applyFont="1" applyBorder="1"/>
    <xf numFmtId="189" fontId="10" fillId="0" borderId="2" xfId="2" applyNumberFormat="1" applyFont="1" applyBorder="1" applyAlignment="1">
      <alignment horizontal="right"/>
    </xf>
    <xf numFmtId="0" fontId="3" fillId="0" borderId="0" xfId="2" applyFont="1" applyAlignment="1">
      <alignment horizontal="center"/>
    </xf>
    <xf numFmtId="3" fontId="6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867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86740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867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867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86740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867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867400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867400" y="72485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867400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zoomScaleNormal="100" workbookViewId="0">
      <selection activeCell="G15" sqref="G15"/>
    </sheetView>
  </sheetViews>
  <sheetFormatPr defaultColWidth="16.25" defaultRowHeight="12.75" customHeight="1" x14ac:dyDescent="0.25"/>
  <cols>
    <col min="1" max="1" width="46.25" style="2" customWidth="1"/>
    <col min="2" max="4" width="10.25" style="2" customWidth="1"/>
    <col min="5" max="16384" width="16.25" style="2"/>
  </cols>
  <sheetData>
    <row r="1" spans="1:8" s="3" customFormat="1" ht="22.5" customHeight="1" x14ac:dyDescent="0.25">
      <c r="A1" s="1" t="s">
        <v>0</v>
      </c>
      <c r="B1" s="2"/>
      <c r="C1" s="2"/>
      <c r="D1" s="2"/>
    </row>
    <row r="2" spans="1:8" s="3" customFormat="1" ht="21.75" customHeight="1" x14ac:dyDescent="0.25">
      <c r="A2" s="1" t="s">
        <v>34</v>
      </c>
      <c r="B2" s="2"/>
      <c r="C2" s="2"/>
      <c r="D2" s="2"/>
    </row>
    <row r="3" spans="1:8" s="3" customFormat="1" ht="18" customHeight="1" x14ac:dyDescent="0.25">
      <c r="A3" s="4" t="s">
        <v>1</v>
      </c>
      <c r="B3" s="5" t="s">
        <v>2</v>
      </c>
      <c r="C3" s="5" t="s">
        <v>3</v>
      </c>
      <c r="D3" s="5" t="s">
        <v>4</v>
      </c>
    </row>
    <row r="4" spans="1:8" s="3" customFormat="1" ht="17.25" customHeight="1" x14ac:dyDescent="0.3">
      <c r="A4" s="6"/>
      <c r="B4" s="6"/>
      <c r="C4" s="6" t="s">
        <v>5</v>
      </c>
      <c r="D4" s="6"/>
    </row>
    <row r="5" spans="1:8" s="11" customFormat="1" ht="17.25" customHeight="1" x14ac:dyDescent="0.3">
      <c r="A5" s="7" t="s">
        <v>6</v>
      </c>
      <c r="B5" s="40">
        <v>599992.68000000005</v>
      </c>
      <c r="C5" s="40">
        <v>335883.7</v>
      </c>
      <c r="D5" s="40">
        <v>264108.98</v>
      </c>
      <c r="E5" s="8"/>
      <c r="F5" s="9"/>
      <c r="G5" s="10"/>
      <c r="H5" s="10"/>
    </row>
    <row r="6" spans="1:8" s="14" customFormat="1" ht="14.25" customHeight="1" x14ac:dyDescent="0.3">
      <c r="A6" s="12" t="s">
        <v>7</v>
      </c>
      <c r="B6" s="41">
        <v>395453.81</v>
      </c>
      <c r="C6" s="41">
        <v>208396.58</v>
      </c>
      <c r="D6" s="41">
        <v>187057.23</v>
      </c>
      <c r="E6" s="13"/>
      <c r="F6" s="9"/>
      <c r="G6" s="10"/>
      <c r="H6" s="10"/>
    </row>
    <row r="7" spans="1:8" s="14" customFormat="1" ht="14.25" customHeight="1" x14ac:dyDescent="0.3">
      <c r="A7" s="15" t="s">
        <v>8</v>
      </c>
      <c r="B7" s="41" t="s">
        <v>11</v>
      </c>
      <c r="C7" s="41" t="s">
        <v>11</v>
      </c>
      <c r="D7" s="41" t="s">
        <v>11</v>
      </c>
      <c r="F7" s="9"/>
      <c r="G7" s="10"/>
      <c r="H7" s="10"/>
    </row>
    <row r="8" spans="1:8" s="14" customFormat="1" ht="14.25" customHeight="1" x14ac:dyDescent="0.3">
      <c r="A8" s="15" t="s">
        <v>9</v>
      </c>
      <c r="B8" s="41">
        <v>22890.12</v>
      </c>
      <c r="C8" s="41">
        <v>7233.76</v>
      </c>
      <c r="D8" s="41">
        <v>15656.36</v>
      </c>
      <c r="E8" s="16"/>
      <c r="F8" s="9"/>
      <c r="G8" s="10"/>
      <c r="H8" s="10"/>
    </row>
    <row r="9" spans="1:8" s="14" customFormat="1" ht="14.25" customHeight="1" x14ac:dyDescent="0.3">
      <c r="A9" s="15" t="s">
        <v>10</v>
      </c>
      <c r="B9" s="41" t="s">
        <v>11</v>
      </c>
      <c r="C9" s="41" t="s">
        <v>11</v>
      </c>
      <c r="D9" s="41" t="s">
        <v>11</v>
      </c>
      <c r="F9" s="9"/>
      <c r="G9" s="10"/>
      <c r="H9" s="10"/>
    </row>
    <row r="10" spans="1:8" s="14" customFormat="1" ht="14.25" customHeight="1" x14ac:dyDescent="0.3">
      <c r="A10" s="12" t="s">
        <v>12</v>
      </c>
      <c r="B10" s="41" t="s">
        <v>11</v>
      </c>
      <c r="C10" s="41" t="s">
        <v>11</v>
      </c>
      <c r="D10" s="41" t="s">
        <v>11</v>
      </c>
      <c r="F10" s="9"/>
      <c r="G10" s="10"/>
      <c r="H10" s="10"/>
    </row>
    <row r="11" spans="1:8" ht="14.25" customHeight="1" x14ac:dyDescent="0.3">
      <c r="A11" s="12" t="s">
        <v>13</v>
      </c>
      <c r="B11" s="41">
        <v>45729.86</v>
      </c>
      <c r="C11" s="41">
        <v>42835.01</v>
      </c>
      <c r="D11" s="41">
        <v>2894.85</v>
      </c>
      <c r="E11" s="17"/>
      <c r="F11" s="9"/>
      <c r="G11" s="10"/>
      <c r="H11" s="10"/>
    </row>
    <row r="12" spans="1:8" ht="14.25" customHeight="1" x14ac:dyDescent="0.3">
      <c r="A12" s="15" t="s">
        <v>14</v>
      </c>
      <c r="B12" s="41">
        <v>56859.67</v>
      </c>
      <c r="C12" s="41">
        <v>31735.09</v>
      </c>
      <c r="D12" s="41">
        <v>25124.58</v>
      </c>
      <c r="E12" s="18"/>
      <c r="F12" s="9"/>
      <c r="G12" s="10"/>
      <c r="H12" s="10"/>
    </row>
    <row r="13" spans="1:8" ht="14.25" customHeight="1" x14ac:dyDescent="0.3">
      <c r="A13" s="19" t="s">
        <v>15</v>
      </c>
      <c r="B13" s="41">
        <v>6661.31</v>
      </c>
      <c r="C13" s="41">
        <v>6661.31</v>
      </c>
      <c r="D13" s="41" t="s">
        <v>11</v>
      </c>
      <c r="E13" s="17"/>
      <c r="F13" s="9"/>
      <c r="G13" s="10"/>
      <c r="H13" s="10"/>
    </row>
    <row r="14" spans="1:8" ht="14.25" customHeight="1" x14ac:dyDescent="0.3">
      <c r="A14" s="20" t="s">
        <v>16</v>
      </c>
      <c r="B14" s="41">
        <v>12781.67</v>
      </c>
      <c r="C14" s="41">
        <v>3454.73</v>
      </c>
      <c r="D14" s="41">
        <v>9326.9500000000007</v>
      </c>
      <c r="E14" s="17"/>
      <c r="F14" s="9"/>
      <c r="G14" s="10"/>
      <c r="H14" s="10"/>
    </row>
    <row r="15" spans="1:8" s="22" customFormat="1" ht="14.25" customHeight="1" x14ac:dyDescent="0.3">
      <c r="A15" s="21" t="s">
        <v>17</v>
      </c>
      <c r="B15" s="41">
        <v>182.96</v>
      </c>
      <c r="C15" s="41">
        <v>182.96</v>
      </c>
      <c r="D15" s="41" t="s">
        <v>11</v>
      </c>
      <c r="E15" s="17"/>
      <c r="F15" s="9"/>
      <c r="G15" s="10"/>
      <c r="H15" s="10"/>
    </row>
    <row r="16" spans="1:8" ht="14.25" customHeight="1" x14ac:dyDescent="0.3">
      <c r="A16" s="19" t="s">
        <v>18</v>
      </c>
      <c r="B16" s="41">
        <v>1093.3</v>
      </c>
      <c r="C16" s="41">
        <v>684.37</v>
      </c>
      <c r="D16" s="41">
        <v>408.93</v>
      </c>
      <c r="E16" s="17"/>
      <c r="F16" s="9"/>
      <c r="G16" s="10"/>
      <c r="H16" s="10"/>
    </row>
    <row r="17" spans="1:8" ht="14.25" customHeight="1" x14ac:dyDescent="0.3">
      <c r="A17" s="19" t="s">
        <v>19</v>
      </c>
      <c r="B17" s="23">
        <v>95.13</v>
      </c>
      <c r="C17" s="24">
        <v>95.13</v>
      </c>
      <c r="D17" s="25" t="s">
        <v>11</v>
      </c>
      <c r="E17" s="17"/>
      <c r="F17" s="9"/>
      <c r="G17" s="10"/>
      <c r="H17" s="10"/>
    </row>
    <row r="18" spans="1:8" ht="14.25" customHeight="1" x14ac:dyDescent="0.3">
      <c r="A18" s="19" t="s">
        <v>20</v>
      </c>
      <c r="B18" s="41">
        <v>316.39999999999998</v>
      </c>
      <c r="C18" s="41">
        <v>150.84</v>
      </c>
      <c r="D18" s="41">
        <v>165.55</v>
      </c>
      <c r="E18" s="17"/>
      <c r="F18" s="9"/>
      <c r="G18" s="10"/>
      <c r="H18" s="10"/>
    </row>
    <row r="19" spans="1:8" ht="14.25" customHeight="1" x14ac:dyDescent="0.3">
      <c r="A19" s="19" t="s">
        <v>21</v>
      </c>
      <c r="B19" s="41">
        <v>456.79</v>
      </c>
      <c r="C19" s="41">
        <v>222.61</v>
      </c>
      <c r="D19" s="41">
        <v>234.18</v>
      </c>
      <c r="E19" s="17"/>
      <c r="F19" s="9"/>
      <c r="G19" s="10"/>
      <c r="H19" s="10"/>
    </row>
    <row r="20" spans="1:8" ht="14.25" customHeight="1" x14ac:dyDescent="0.3">
      <c r="A20" s="26" t="s">
        <v>22</v>
      </c>
      <c r="B20" s="41">
        <v>29598.84</v>
      </c>
      <c r="C20" s="41">
        <v>21780.97</v>
      </c>
      <c r="D20" s="41">
        <v>7817.87</v>
      </c>
      <c r="E20" s="18"/>
      <c r="F20" s="9"/>
      <c r="G20" s="10"/>
      <c r="H20" s="10"/>
    </row>
    <row r="21" spans="1:8" ht="14.25" customHeight="1" x14ac:dyDescent="0.3">
      <c r="A21" s="26" t="s">
        <v>23</v>
      </c>
      <c r="B21" s="23"/>
      <c r="C21" s="24"/>
      <c r="D21" s="24"/>
      <c r="E21" s="17"/>
      <c r="F21" s="9"/>
      <c r="G21" s="10"/>
      <c r="H21" s="10"/>
    </row>
    <row r="22" spans="1:8" ht="14.25" customHeight="1" x14ac:dyDescent="0.3">
      <c r="A22" s="26" t="s">
        <v>24</v>
      </c>
      <c r="B22" s="41">
        <v>17021.32</v>
      </c>
      <c r="C22" s="41">
        <v>8888.98</v>
      </c>
      <c r="D22" s="41">
        <v>8132.34</v>
      </c>
      <c r="E22" s="17"/>
      <c r="F22" s="9"/>
      <c r="G22" s="10"/>
      <c r="H22" s="10"/>
    </row>
    <row r="23" spans="1:8" ht="14.25" customHeight="1" x14ac:dyDescent="0.3">
      <c r="A23" s="26" t="s">
        <v>25</v>
      </c>
      <c r="B23" s="41">
        <v>5455.67</v>
      </c>
      <c r="C23" s="41">
        <v>1824.13</v>
      </c>
      <c r="D23" s="41">
        <v>3631.54</v>
      </c>
      <c r="E23" s="17"/>
      <c r="F23" s="9"/>
      <c r="G23" s="10"/>
      <c r="H23" s="10"/>
    </row>
    <row r="24" spans="1:8" ht="14.25" customHeight="1" x14ac:dyDescent="0.3">
      <c r="A24" s="26" t="s">
        <v>26</v>
      </c>
      <c r="B24" s="41">
        <v>341.13</v>
      </c>
      <c r="C24" s="41">
        <v>341.13</v>
      </c>
      <c r="D24" s="41" t="s">
        <v>11</v>
      </c>
      <c r="E24" s="17"/>
      <c r="F24" s="9"/>
      <c r="G24" s="10"/>
      <c r="H24" s="10"/>
    </row>
    <row r="25" spans="1:8" ht="14.25" customHeight="1" x14ac:dyDescent="0.3">
      <c r="A25" s="26" t="s">
        <v>27</v>
      </c>
      <c r="B25" s="41">
        <v>3739.07</v>
      </c>
      <c r="C25" s="41">
        <v>1396.11</v>
      </c>
      <c r="D25" s="41">
        <v>2342.96</v>
      </c>
      <c r="E25" s="17"/>
      <c r="F25" s="9"/>
      <c r="G25" s="10"/>
      <c r="H25" s="10"/>
    </row>
    <row r="26" spans="1:8" ht="14.25" customHeight="1" x14ac:dyDescent="0.3">
      <c r="A26" s="26" t="s">
        <v>28</v>
      </c>
      <c r="B26" s="41">
        <v>1315.63</v>
      </c>
      <c r="C26" s="41" t="s">
        <v>11</v>
      </c>
      <c r="D26" s="41">
        <v>1315.63</v>
      </c>
      <c r="E26" s="27"/>
      <c r="F26" s="9"/>
      <c r="G26" s="10"/>
      <c r="H26" s="10"/>
    </row>
    <row r="27" spans="1:8" ht="14.25" customHeight="1" x14ac:dyDescent="0.3">
      <c r="A27" s="26" t="s">
        <v>29</v>
      </c>
      <c r="B27" s="41"/>
      <c r="C27" s="41"/>
      <c r="D27" s="41"/>
      <c r="E27" s="27"/>
      <c r="F27" s="9"/>
      <c r="G27" s="10"/>
      <c r="H27" s="10"/>
    </row>
    <row r="28" spans="1:8" ht="14.25" customHeight="1" x14ac:dyDescent="0.3">
      <c r="A28" s="26" t="s">
        <v>30</v>
      </c>
      <c r="B28" s="41" t="s">
        <v>11</v>
      </c>
      <c r="C28" s="41" t="s">
        <v>11</v>
      </c>
      <c r="D28" s="41" t="s">
        <v>11</v>
      </c>
    </row>
    <row r="29" spans="1:8" ht="14.25" customHeight="1" x14ac:dyDescent="0.3">
      <c r="A29" s="19" t="s">
        <v>31</v>
      </c>
      <c r="B29" s="24" t="s">
        <v>11</v>
      </c>
      <c r="C29" s="24" t="s">
        <v>11</v>
      </c>
      <c r="D29" s="24" t="s">
        <v>11</v>
      </c>
    </row>
    <row r="30" spans="1:8" ht="14.25" customHeight="1" x14ac:dyDescent="0.3">
      <c r="A30" s="26"/>
      <c r="B30" s="28"/>
      <c r="C30" s="28" t="s">
        <v>32</v>
      </c>
      <c r="D30" s="28"/>
    </row>
    <row r="31" spans="1:8" s="11" customFormat="1" ht="14.25" customHeight="1" x14ac:dyDescent="0.2">
      <c r="A31" s="7" t="s">
        <v>6</v>
      </c>
      <c r="B31" s="29">
        <f>SUM(B32:B55)</f>
        <v>99.984144806566633</v>
      </c>
      <c r="C31" s="29">
        <f>SUM(C32:C55)</f>
        <v>99.905404757658673</v>
      </c>
      <c r="D31" s="29">
        <f>SUM(D32:D55)</f>
        <v>99.999996213684213</v>
      </c>
    </row>
    <row r="32" spans="1:8" s="14" customFormat="1" ht="14.25" customHeight="1" x14ac:dyDescent="0.2">
      <c r="A32" s="12" t="s">
        <v>7</v>
      </c>
      <c r="B32" s="30">
        <f t="shared" ref="B32:B46" si="0">SUM(B6*100/$B$5)</f>
        <v>65.909772432557006</v>
      </c>
      <c r="C32" s="30">
        <f t="shared" ref="C32:C42" si="1">SUM(C6*100/$C$5)</f>
        <v>62.044267107930509</v>
      </c>
      <c r="D32" s="30">
        <f>SUM(D6*100/$D$5)</f>
        <v>70.825774269394401</v>
      </c>
      <c r="E32" s="31"/>
      <c r="F32" s="31"/>
    </row>
    <row r="33" spans="1:6" s="14" customFormat="1" ht="14.25" customHeight="1" x14ac:dyDescent="0.2">
      <c r="A33" s="15" t="s">
        <v>8</v>
      </c>
      <c r="B33" s="30" t="s">
        <v>33</v>
      </c>
      <c r="C33" s="30" t="s">
        <v>33</v>
      </c>
      <c r="D33" s="30" t="s">
        <v>33</v>
      </c>
      <c r="E33" s="31"/>
      <c r="F33" s="31"/>
    </row>
    <row r="34" spans="1:6" s="14" customFormat="1" ht="14.25" customHeight="1" x14ac:dyDescent="0.2">
      <c r="A34" s="15" t="s">
        <v>9</v>
      </c>
      <c r="B34" s="30">
        <f t="shared" si="0"/>
        <v>3.8150665438118341</v>
      </c>
      <c r="C34" s="30">
        <f t="shared" si="1"/>
        <v>2.1536502069019723</v>
      </c>
      <c r="D34" s="30">
        <f>SUM(D8*100/$D$5)</f>
        <v>5.9279923007540303</v>
      </c>
      <c r="E34" s="31"/>
      <c r="F34" s="31"/>
    </row>
    <row r="35" spans="1:6" s="14" customFormat="1" ht="14.25" customHeight="1" x14ac:dyDescent="0.2">
      <c r="A35" s="15" t="s">
        <v>10</v>
      </c>
      <c r="B35" s="30" t="s">
        <v>33</v>
      </c>
      <c r="C35" s="30" t="s">
        <v>33</v>
      </c>
      <c r="D35" s="30" t="s">
        <v>33</v>
      </c>
      <c r="E35" s="31"/>
      <c r="F35" s="31"/>
    </row>
    <row r="36" spans="1:6" s="14" customFormat="1" ht="14.25" customHeight="1" x14ac:dyDescent="0.2">
      <c r="A36" s="12" t="s">
        <v>12</v>
      </c>
      <c r="B36" s="32" t="s">
        <v>33</v>
      </c>
      <c r="C36" s="32" t="s">
        <v>33</v>
      </c>
      <c r="D36" s="32" t="s">
        <v>33</v>
      </c>
      <c r="E36" s="31"/>
      <c r="F36" s="31"/>
    </row>
    <row r="37" spans="1:6" ht="14.25" customHeight="1" x14ac:dyDescent="0.25">
      <c r="A37" s="12" t="s">
        <v>13</v>
      </c>
      <c r="B37" s="30">
        <f t="shared" si="0"/>
        <v>7.6217363185164189</v>
      </c>
      <c r="C37" s="30">
        <f t="shared" si="1"/>
        <v>12.752929064435101</v>
      </c>
      <c r="D37" s="30">
        <f t="shared" ref="D37:D42" si="2">SUM(D11*100/$D$5)</f>
        <v>1.0960816250927932</v>
      </c>
      <c r="E37" s="31"/>
      <c r="F37" s="31"/>
    </row>
    <row r="38" spans="1:6" ht="14.25" customHeight="1" x14ac:dyDescent="0.25">
      <c r="A38" s="15" t="s">
        <v>14</v>
      </c>
      <c r="B38" s="30">
        <f t="shared" si="0"/>
        <v>9.4767272827395157</v>
      </c>
      <c r="C38" s="30">
        <f t="shared" si="1"/>
        <v>9.4482375893798949</v>
      </c>
      <c r="D38" s="30">
        <f t="shared" si="2"/>
        <v>9.512959385175014</v>
      </c>
      <c r="E38" s="31"/>
      <c r="F38" s="31"/>
    </row>
    <row r="39" spans="1:6" ht="14.25" customHeight="1" x14ac:dyDescent="0.3">
      <c r="A39" s="19" t="s">
        <v>15</v>
      </c>
      <c r="B39" s="30">
        <f t="shared" si="0"/>
        <v>1.1102318781622469</v>
      </c>
      <c r="C39" s="30">
        <f t="shared" si="1"/>
        <v>1.9832191916428215</v>
      </c>
      <c r="D39" s="30" t="s">
        <v>33</v>
      </c>
      <c r="E39" s="33"/>
      <c r="F39" s="31"/>
    </row>
    <row r="40" spans="1:6" s="22" customFormat="1" ht="14.25" customHeight="1" x14ac:dyDescent="0.25">
      <c r="A40" s="20" t="s">
        <v>16</v>
      </c>
      <c r="B40" s="30">
        <f t="shared" si="0"/>
        <v>2.1303043230460745</v>
      </c>
      <c r="C40" s="30">
        <f t="shared" si="1"/>
        <v>1.0285494651869085</v>
      </c>
      <c r="D40" s="30">
        <f t="shared" si="2"/>
        <v>3.5314778013227728</v>
      </c>
      <c r="E40" s="31"/>
      <c r="F40" s="31"/>
    </row>
    <row r="41" spans="1:6" ht="14.25" customHeight="1" x14ac:dyDescent="0.25">
      <c r="A41" s="21" t="s">
        <v>17</v>
      </c>
      <c r="B41" s="30">
        <f t="shared" si="0"/>
        <v>3.049370535653868E-2</v>
      </c>
      <c r="C41" s="30">
        <f t="shared" si="1"/>
        <v>5.4471235132874857E-2</v>
      </c>
      <c r="D41" s="30" t="s">
        <v>33</v>
      </c>
      <c r="E41" s="31"/>
      <c r="F41" s="31"/>
    </row>
    <row r="42" spans="1:6" ht="14.25" customHeight="1" x14ac:dyDescent="0.3">
      <c r="A42" s="34" t="s">
        <v>18</v>
      </c>
      <c r="B42" s="30">
        <f t="shared" si="0"/>
        <v>0.18221888973712144</v>
      </c>
      <c r="C42" s="30">
        <f t="shared" si="1"/>
        <v>0.20375207251795785</v>
      </c>
      <c r="D42" s="30">
        <f t="shared" si="2"/>
        <v>0.15483381140618543</v>
      </c>
      <c r="E42" s="31"/>
      <c r="F42" s="31"/>
    </row>
    <row r="43" spans="1:6" ht="14.25" customHeight="1" x14ac:dyDescent="0.3">
      <c r="A43" s="19" t="s">
        <v>19</v>
      </c>
      <c r="B43" s="30" t="s">
        <v>33</v>
      </c>
      <c r="C43" s="30" t="s">
        <v>33</v>
      </c>
      <c r="D43" s="30" t="s">
        <v>33</v>
      </c>
      <c r="F43" s="31"/>
    </row>
    <row r="44" spans="1:6" ht="14.25" customHeight="1" x14ac:dyDescent="0.3">
      <c r="A44" s="19" t="s">
        <v>20</v>
      </c>
      <c r="B44" s="30">
        <f t="shared" si="0"/>
        <v>5.2733976687848912E-2</v>
      </c>
      <c r="C44" s="30">
        <f>SUM(C18*100/$C$5)</f>
        <v>4.4908401330579599E-2</v>
      </c>
      <c r="D44" s="30">
        <f>SUM(D18*100/$D$5)</f>
        <v>6.2682457824796423E-2</v>
      </c>
      <c r="E44" s="31"/>
      <c r="F44" s="31"/>
    </row>
    <row r="45" spans="1:6" ht="14.25" customHeight="1" x14ac:dyDescent="0.3">
      <c r="A45" s="19" t="s">
        <v>21</v>
      </c>
      <c r="B45" s="30">
        <f t="shared" si="0"/>
        <v>7.6132595484331572E-2</v>
      </c>
      <c r="C45" s="30" t="s">
        <v>33</v>
      </c>
      <c r="D45" s="30">
        <f>SUM(D19*100/$D$5)</f>
        <v>8.8667943058959989E-2</v>
      </c>
      <c r="E45" s="33"/>
      <c r="F45" s="33"/>
    </row>
    <row r="46" spans="1:6" ht="14.25" customHeight="1" x14ac:dyDescent="0.3">
      <c r="A46" s="26" t="s">
        <v>22</v>
      </c>
      <c r="B46" s="30">
        <f t="shared" si="0"/>
        <v>4.9332001850422573</v>
      </c>
      <c r="C46" s="30">
        <f>SUM(C20*100/$C$5)</f>
        <v>6.4846760947315989</v>
      </c>
      <c r="D46" s="30">
        <f>SUM(D20*100/$D$5)</f>
        <v>2.9600924588024236</v>
      </c>
      <c r="E46" s="31"/>
      <c r="F46" s="31"/>
    </row>
    <row r="47" spans="1:6" ht="14.25" customHeight="1" x14ac:dyDescent="0.3">
      <c r="A47" s="26" t="s">
        <v>23</v>
      </c>
      <c r="B47" s="30"/>
      <c r="C47" s="30"/>
      <c r="D47" s="30"/>
      <c r="E47" s="31"/>
      <c r="F47" s="31"/>
    </row>
    <row r="48" spans="1:6" ht="14.25" customHeight="1" x14ac:dyDescent="0.3">
      <c r="A48" s="26" t="s">
        <v>24</v>
      </c>
      <c r="B48" s="30">
        <f>SUM(B22*100/$B$5)</f>
        <v>2.8369212771062471</v>
      </c>
      <c r="C48" s="30">
        <f>SUM(C22*100/$C$5)</f>
        <v>2.6464457787025686</v>
      </c>
      <c r="D48" s="30">
        <f>SUM(D22*100/$D$5)</f>
        <v>3.0791607313011471</v>
      </c>
      <c r="E48" s="31"/>
      <c r="F48" s="31"/>
    </row>
    <row r="49" spans="1:6" ht="14.25" customHeight="1" x14ac:dyDescent="0.3">
      <c r="A49" s="26" t="s">
        <v>25</v>
      </c>
      <c r="B49" s="30">
        <f>SUM(B23*100/$B$5)</f>
        <v>0.90928942666433854</v>
      </c>
      <c r="C49" s="30">
        <f>SUM(C23*100/$C$5)</f>
        <v>0.54308381145021323</v>
      </c>
      <c r="D49" s="30">
        <f>SUM(D23*100/$D$5)</f>
        <v>1.3750157226762982</v>
      </c>
      <c r="E49" s="31"/>
      <c r="F49" s="31"/>
    </row>
    <row r="50" spans="1:6" ht="14.25" customHeight="1" x14ac:dyDescent="0.3">
      <c r="A50" s="26" t="s">
        <v>26</v>
      </c>
      <c r="B50" s="30">
        <f>SUM(B24*100/$B$5)</f>
        <v>5.6855693639462399E-2</v>
      </c>
      <c r="C50" s="30">
        <f>SUM(C24*100/$C$5)</f>
        <v>0.10156193944511151</v>
      </c>
      <c r="D50" s="30" t="s">
        <v>33</v>
      </c>
    </row>
    <row r="51" spans="1:6" ht="14.25" customHeight="1" x14ac:dyDescent="0.3">
      <c r="A51" s="26" t="s">
        <v>27</v>
      </c>
      <c r="B51" s="30">
        <f>SUM(B25*100/$B$5)</f>
        <v>0.62318593620175489</v>
      </c>
      <c r="C51" s="30">
        <f>SUM(C25*100/$C$5)</f>
        <v>0.41565279887056145</v>
      </c>
      <c r="D51" s="30">
        <f>SUM(D25*100/$D$5)</f>
        <v>0.88711864322068879</v>
      </c>
    </row>
    <row r="52" spans="1:6" ht="14.25" customHeight="1" x14ac:dyDescent="0.3">
      <c r="A52" s="26" t="s">
        <v>28</v>
      </c>
      <c r="B52" s="30">
        <f>SUM(B26*100/$B$5)</f>
        <v>0.21927434181363678</v>
      </c>
      <c r="C52" s="30" t="s">
        <v>33</v>
      </c>
      <c r="D52" s="30">
        <f>SUM(D26*100/$D$5)</f>
        <v>0.498139063654708</v>
      </c>
    </row>
    <row r="53" spans="1:6" ht="14.25" customHeight="1" x14ac:dyDescent="0.3">
      <c r="A53" s="26" t="s">
        <v>29</v>
      </c>
      <c r="B53" s="35"/>
      <c r="C53" s="35"/>
      <c r="D53" s="35"/>
    </row>
    <row r="54" spans="1:6" ht="14.25" customHeight="1" x14ac:dyDescent="0.3">
      <c r="A54" s="26" t="s">
        <v>30</v>
      </c>
      <c r="B54" s="36" t="s">
        <v>33</v>
      </c>
      <c r="C54" s="36" t="s">
        <v>33</v>
      </c>
      <c r="D54" s="36" t="s">
        <v>33</v>
      </c>
    </row>
    <row r="55" spans="1:6" ht="14.25" customHeight="1" x14ac:dyDescent="0.3">
      <c r="A55" s="37" t="s">
        <v>31</v>
      </c>
      <c r="B55" s="38" t="s">
        <v>33</v>
      </c>
      <c r="C55" s="38" t="s">
        <v>33</v>
      </c>
      <c r="D55" s="38" t="s">
        <v>33</v>
      </c>
    </row>
    <row r="56" spans="1:6" ht="15" customHeight="1" x14ac:dyDescent="0.25">
      <c r="B56" s="39"/>
      <c r="C56" s="39"/>
      <c r="D56" s="39"/>
    </row>
    <row r="57" spans="1:6" ht="15" customHeight="1" x14ac:dyDescent="0.25">
      <c r="B57" s="39"/>
      <c r="C57" s="39"/>
      <c r="D57" s="39"/>
    </row>
    <row r="58" spans="1:6" ht="15" customHeight="1" x14ac:dyDescent="0.25">
      <c r="B58" s="39"/>
      <c r="C58" s="39"/>
      <c r="D58" s="39"/>
    </row>
    <row r="59" spans="1:6" ht="15" customHeight="1" x14ac:dyDescent="0.25">
      <c r="B59" s="39"/>
      <c r="C59" s="39"/>
      <c r="D59" s="39"/>
    </row>
    <row r="60" spans="1:6" ht="12.75" customHeight="1" x14ac:dyDescent="0.25">
      <c r="B60" s="39"/>
      <c r="C60" s="39"/>
      <c r="D60" s="39"/>
    </row>
    <row r="61" spans="1:6" ht="12.75" customHeight="1" x14ac:dyDescent="0.25">
      <c r="B61" s="39"/>
      <c r="C61" s="39"/>
      <c r="D61" s="39"/>
    </row>
    <row r="62" spans="1:6" ht="12.75" customHeight="1" x14ac:dyDescent="0.25">
      <c r="B62" s="39"/>
      <c r="C62" s="39"/>
      <c r="D62" s="39"/>
    </row>
    <row r="63" spans="1:6" ht="12.75" customHeight="1" x14ac:dyDescent="0.25">
      <c r="B63" s="39"/>
      <c r="C63" s="39"/>
      <c r="D63" s="39"/>
    </row>
    <row r="64" spans="1:6" ht="12.75" customHeight="1" x14ac:dyDescent="0.25">
      <c r="B64" s="39"/>
      <c r="C64" s="39"/>
      <c r="D64" s="39"/>
    </row>
    <row r="65" spans="2:4" ht="12.75" customHeight="1" x14ac:dyDescent="0.25">
      <c r="B65" s="39"/>
      <c r="C65" s="39"/>
      <c r="D65" s="39"/>
    </row>
    <row r="66" spans="2:4" ht="12.75" customHeight="1" x14ac:dyDescent="0.25">
      <c r="B66" s="39"/>
      <c r="C66" s="39"/>
      <c r="D66" s="39"/>
    </row>
    <row r="67" spans="2:4" ht="12.75" customHeight="1" x14ac:dyDescent="0.25">
      <c r="B67" s="39"/>
      <c r="C67" s="39"/>
      <c r="D67" s="39"/>
    </row>
    <row r="68" spans="2:4" ht="12.75" customHeight="1" x14ac:dyDescent="0.25">
      <c r="B68" s="39"/>
      <c r="C68" s="39"/>
      <c r="D68" s="39"/>
    </row>
    <row r="69" spans="2:4" ht="12.75" customHeight="1" x14ac:dyDescent="0.25">
      <c r="B69" s="39"/>
      <c r="C69" s="39"/>
      <c r="D69" s="39"/>
    </row>
    <row r="70" spans="2:4" ht="12.75" customHeight="1" x14ac:dyDescent="0.25">
      <c r="B70" s="39"/>
      <c r="C70" s="39"/>
      <c r="D70" s="39"/>
    </row>
    <row r="71" spans="2:4" ht="12.75" customHeight="1" x14ac:dyDescent="0.25">
      <c r="B71" s="39"/>
      <c r="C71" s="39"/>
      <c r="D71" s="39"/>
    </row>
    <row r="72" spans="2:4" ht="12.75" customHeight="1" x14ac:dyDescent="0.25">
      <c r="B72" s="39"/>
      <c r="C72" s="39"/>
      <c r="D72" s="39"/>
    </row>
    <row r="73" spans="2:4" ht="12.75" customHeight="1" x14ac:dyDescent="0.25">
      <c r="B73" s="39"/>
      <c r="C73" s="39"/>
      <c r="D73" s="39"/>
    </row>
    <row r="74" spans="2:4" ht="12.75" customHeight="1" x14ac:dyDescent="0.25">
      <c r="B74" s="39"/>
      <c r="C74" s="39"/>
      <c r="D74" s="39"/>
    </row>
    <row r="75" spans="2:4" ht="12.75" customHeight="1" x14ac:dyDescent="0.25">
      <c r="B75" s="39"/>
      <c r="C75" s="39"/>
      <c r="D75" s="39"/>
    </row>
    <row r="76" spans="2:4" ht="12.75" customHeight="1" x14ac:dyDescent="0.25">
      <c r="B76" s="39"/>
      <c r="C76" s="39"/>
      <c r="D76" s="39"/>
    </row>
    <row r="77" spans="2:4" ht="12.75" customHeight="1" x14ac:dyDescent="0.25">
      <c r="B77" s="39"/>
      <c r="C77" s="39"/>
      <c r="D77" s="39"/>
    </row>
    <row r="78" spans="2:4" ht="12.75" customHeight="1" x14ac:dyDescent="0.25">
      <c r="B78" s="39"/>
      <c r="C78" s="39"/>
      <c r="D78" s="39"/>
    </row>
    <row r="79" spans="2:4" ht="12.75" customHeight="1" x14ac:dyDescent="0.25">
      <c r="B79" s="39"/>
      <c r="C79" s="39"/>
      <c r="D79" s="39"/>
    </row>
    <row r="80" spans="2:4" ht="12.75" customHeight="1" x14ac:dyDescent="0.25">
      <c r="B80" s="39"/>
      <c r="C80" s="39"/>
      <c r="D80" s="39"/>
    </row>
    <row r="81" spans="2:4" ht="12.75" customHeight="1" x14ac:dyDescent="0.25">
      <c r="B81" s="39"/>
      <c r="C81" s="39"/>
      <c r="D81" s="39"/>
    </row>
    <row r="82" spans="2:4" ht="12.75" customHeight="1" x14ac:dyDescent="0.25">
      <c r="B82" s="39"/>
      <c r="C82" s="39"/>
      <c r="D82" s="39"/>
    </row>
    <row r="83" spans="2:4" ht="12.75" customHeight="1" x14ac:dyDescent="0.25">
      <c r="B83" s="39"/>
      <c r="C83" s="39"/>
      <c r="D83" s="39"/>
    </row>
    <row r="84" spans="2:4" ht="12.75" customHeight="1" x14ac:dyDescent="0.25">
      <c r="B84" s="39"/>
      <c r="C84" s="39"/>
      <c r="D84" s="39"/>
    </row>
    <row r="85" spans="2:4" ht="12.75" customHeight="1" x14ac:dyDescent="0.25">
      <c r="B85" s="39"/>
      <c r="C85" s="39"/>
      <c r="D85" s="39"/>
    </row>
    <row r="86" spans="2:4" ht="12.75" customHeight="1" x14ac:dyDescent="0.25">
      <c r="B86" s="39"/>
      <c r="C86" s="39"/>
      <c r="D86" s="39"/>
    </row>
  </sheetData>
  <pageMargins left="1.1811023622047245" right="0.74803149606299213" top="0.6692913385826772" bottom="0.39370078740157483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55m5t4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2012-06-25T03:23:26Z</dcterms:created>
  <dcterms:modified xsi:type="dcterms:W3CDTF">2020-04-27T05:10:27Z</dcterms:modified>
</cp:coreProperties>
</file>