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9" i="1"/>
  <c r="D19"/>
  <c r="B19"/>
  <c r="F8"/>
  <c r="D8"/>
  <c r="B8"/>
  <c r="F21"/>
  <c r="D21"/>
  <c r="B21"/>
</calcChain>
</file>

<file path=xl/sharedStrings.xml><?xml version="1.0" encoding="utf-8"?>
<sst xmlns="http://schemas.openxmlformats.org/spreadsheetml/2006/main" count="35" uniqueCount="23">
  <si>
    <t>รวม</t>
  </si>
  <si>
    <t>ชาย</t>
  </si>
  <si>
    <t>หญิง</t>
  </si>
  <si>
    <t>จำนวน</t>
  </si>
  <si>
    <t>ร้อยละ</t>
  </si>
  <si>
    <t>ยอดรวม</t>
  </si>
  <si>
    <t>การผลิต</t>
  </si>
  <si>
    <t>การศึกษา</t>
  </si>
  <si>
    <t>เกษตรกรรม การป่าไม้และการประมง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</si>
  <si>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</si>
  <si>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</si>
  <si>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</si>
  <si>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</si>
  <si>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</si>
  <si>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อุตสาหกรรม</t>
  </si>
  <si>
    <t>ภาคเกษตรกรรม</t>
  </si>
  <si>
    <t>นอกภาคเกษตรกรรม</t>
  </si>
  <si>
    <t>อื่นๆ</t>
  </si>
  <si>
    <t xml:space="preserve">หมายเหตุ : อื่นๆ หมายถึง การทำเหมืองแร่และถ่านหิน การไฟฟ้า ก๊าซและการประปา การเป็นตัวกลางทางการเงิน </t>
  </si>
  <si>
    <t xml:space="preserve">ตารางที่ 4  จำนวนและร้อยละของประชากร จำแนกตามอุตสาหกรรมและเพศ มกราคม </t>
  </si>
  <si>
    <t xml:space="preserve">              พ.ศ. 2555  จังหวัดหนองบัวลำภู</t>
  </si>
  <si>
    <t xml:space="preserve">             ลูกจ้างในครัวเรือนส่วนบุคคล </t>
  </si>
  <si>
    <t xml:space="preserve">             งานด้านสุขภาพและสังคมสงเคราะห์ กิจกรรมด้านบริการชุมชน สังคม และการบริการส่วนบุคคลอื่นๆ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</si>
</sst>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3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188" fontId="3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Border="1" applyAlignment="1">
      <alignment horizontal="left"/>
    </xf>
    <xf numFmtId="188" fontId="7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187" fontId="6" fillId="0" borderId="0" xfId="0" applyNumberFormat="1" applyFont="1" applyAlignment="1">
      <alignment horizontal="right"/>
    </xf>
    <xf numFmtId="187" fontId="8" fillId="0" borderId="0" xfId="0" applyNumberFormat="1" applyFont="1" applyAlignment="1">
      <alignment horizontal="right"/>
    </xf>
    <xf numFmtId="0" fontId="8" fillId="0" borderId="0" xfId="0" applyFont="1"/>
    <xf numFmtId="187" fontId="8" fillId="0" borderId="0" xfId="0" applyNumberFormat="1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187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/>
    <xf numFmtId="187" fontId="5" fillId="0" borderId="0" xfId="0" applyNumberFormat="1" applyFont="1"/>
    <xf numFmtId="187" fontId="7" fillId="0" borderId="3" xfId="0" applyNumberFormat="1" applyFont="1" applyBorder="1" applyAlignment="1">
      <alignment horizontal="right"/>
    </xf>
    <xf numFmtId="0" fontId="6" fillId="0" borderId="0" xfId="0" applyFont="1"/>
    <xf numFmtId="188" fontId="5" fillId="0" borderId="0" xfId="0" applyNumberFormat="1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/>
    <xf numFmtId="0" fontId="10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7"/>
  <sheetViews>
    <sheetView tabSelected="1" view="pageLayout" workbookViewId="0">
      <selection activeCell="B35" sqref="B35"/>
    </sheetView>
  </sheetViews>
  <sheetFormatPr defaultRowHeight="15"/>
  <cols>
    <col min="1" max="1" width="27" style="4" customWidth="1"/>
    <col min="2" max="2" width="15.5" style="4" customWidth="1"/>
    <col min="3" max="3" width="0.625" style="4" customWidth="1"/>
    <col min="4" max="4" width="17.875" style="4" customWidth="1"/>
    <col min="5" max="5" width="0.625" style="4" customWidth="1"/>
    <col min="6" max="6" width="19" style="4" customWidth="1"/>
    <col min="7" max="16384" width="9" style="4"/>
  </cols>
  <sheetData>
    <row r="1" spans="1:17" ht="24" customHeight="1">
      <c r="A1" s="3" t="s">
        <v>19</v>
      </c>
    </row>
    <row r="2" spans="1:17" ht="24" customHeight="1">
      <c r="A2" s="3" t="s">
        <v>20</v>
      </c>
    </row>
    <row r="3" spans="1:17" ht="24" customHeight="1">
      <c r="A3" s="5" t="s">
        <v>14</v>
      </c>
      <c r="B3" s="6" t="s">
        <v>0</v>
      </c>
      <c r="C3" s="7"/>
      <c r="D3" s="6" t="s">
        <v>1</v>
      </c>
      <c r="E3" s="7"/>
      <c r="F3" s="6" t="s">
        <v>2</v>
      </c>
    </row>
    <row r="4" spans="1:17" ht="24" customHeight="1">
      <c r="A4" s="5"/>
      <c r="B4" s="32" t="s">
        <v>3</v>
      </c>
      <c r="C4" s="32"/>
      <c r="D4" s="32"/>
      <c r="E4" s="32"/>
      <c r="F4" s="32"/>
    </row>
    <row r="5" spans="1:17" ht="24" customHeight="1">
      <c r="A5" s="30" t="s">
        <v>5</v>
      </c>
      <c r="B5" s="9">
        <v>282847.32</v>
      </c>
      <c r="C5" s="10"/>
      <c r="D5" s="9">
        <v>169109.37</v>
      </c>
      <c r="E5" s="10"/>
      <c r="F5" s="9">
        <v>113737.96</v>
      </c>
    </row>
    <row r="6" spans="1:17" ht="24" customHeight="1">
      <c r="A6" s="8" t="s">
        <v>15</v>
      </c>
      <c r="B6" s="9">
        <v>157548</v>
      </c>
      <c r="C6" s="10"/>
      <c r="D6" s="9">
        <v>92508</v>
      </c>
      <c r="E6" s="10"/>
      <c r="F6" s="9">
        <v>65040</v>
      </c>
      <c r="H6" s="29"/>
    </row>
    <row r="7" spans="1:17" ht="24" customHeight="1">
      <c r="A7" s="11" t="s">
        <v>8</v>
      </c>
      <c r="B7" s="12">
        <v>157547.64000000001</v>
      </c>
      <c r="C7" s="13"/>
      <c r="D7" s="12">
        <v>92507.68</v>
      </c>
      <c r="E7" s="13"/>
      <c r="F7" s="12">
        <v>65039.96</v>
      </c>
      <c r="H7" s="29"/>
    </row>
    <row r="8" spans="1:17" ht="24" customHeight="1">
      <c r="A8" s="8" t="s">
        <v>16</v>
      </c>
      <c r="B8" s="9">
        <f>SUM(B9,B10,B11,B12,B13,B14,B15,B16)</f>
        <v>125299.47999999998</v>
      </c>
      <c r="C8" s="10"/>
      <c r="D8" s="9">
        <f>SUM(D9,D10,D11,D12,D13,D14,D15,D16)</f>
        <v>76601.039999999994</v>
      </c>
      <c r="E8" s="9"/>
      <c r="F8" s="9">
        <f>SUM(F9,F10,F11,F12,F13,F14,F15,F16)</f>
        <v>48698.469999999994</v>
      </c>
      <c r="H8" s="29"/>
    </row>
    <row r="9" spans="1:17" ht="24" customHeight="1">
      <c r="A9" s="11" t="s">
        <v>6</v>
      </c>
      <c r="B9" s="12">
        <v>18020.39</v>
      </c>
      <c r="C9" s="13"/>
      <c r="D9" s="12">
        <v>9064.34</v>
      </c>
      <c r="E9" s="13"/>
      <c r="F9" s="12">
        <v>8956.0499999999993</v>
      </c>
    </row>
    <row r="10" spans="1:17" ht="24" customHeight="1">
      <c r="A10" s="14" t="s">
        <v>9</v>
      </c>
      <c r="B10" s="12">
        <v>21294.639999999999</v>
      </c>
      <c r="C10" s="13"/>
      <c r="D10" s="12">
        <v>18047.41</v>
      </c>
      <c r="E10" s="13"/>
      <c r="F10" s="12">
        <v>3247.23</v>
      </c>
    </row>
    <row r="11" spans="1:17" ht="24" customHeight="1">
      <c r="A11" s="14" t="s">
        <v>10</v>
      </c>
      <c r="B11" s="12">
        <v>36982.959999999999</v>
      </c>
      <c r="C11" s="13"/>
      <c r="D11" s="12">
        <v>21243.360000000001</v>
      </c>
      <c r="E11" s="13"/>
      <c r="F11" s="12">
        <v>15739.61</v>
      </c>
    </row>
    <row r="12" spans="1:17" ht="24" customHeight="1">
      <c r="A12" s="14" t="s">
        <v>11</v>
      </c>
      <c r="B12" s="12">
        <v>3713.67</v>
      </c>
      <c r="C12" s="13"/>
      <c r="D12" s="12">
        <v>3393.56</v>
      </c>
      <c r="E12" s="13"/>
      <c r="F12" s="12">
        <v>320.12</v>
      </c>
    </row>
    <row r="13" spans="1:17" ht="24" customHeight="1">
      <c r="A13" s="14" t="s">
        <v>12</v>
      </c>
      <c r="B13" s="12">
        <v>10053.790000000001</v>
      </c>
      <c r="C13" s="13"/>
      <c r="D13" s="12">
        <v>4278.58</v>
      </c>
      <c r="E13" s="13"/>
      <c r="F13" s="12">
        <v>5775.22</v>
      </c>
    </row>
    <row r="14" spans="1:17" ht="24" customHeight="1">
      <c r="A14" s="11" t="s">
        <v>13</v>
      </c>
      <c r="B14" s="12">
        <v>12276.78</v>
      </c>
      <c r="C14" s="15"/>
      <c r="D14" s="12">
        <v>9394.85</v>
      </c>
      <c r="E14" s="15"/>
      <c r="F14" s="12">
        <v>2881.93</v>
      </c>
      <c r="H14" s="29"/>
      <c r="I14" s="29"/>
    </row>
    <row r="15" spans="1:17" ht="24" customHeight="1">
      <c r="A15" s="11" t="s">
        <v>7</v>
      </c>
      <c r="B15" s="12">
        <v>5859.25</v>
      </c>
      <c r="C15" s="15"/>
      <c r="D15" s="12">
        <v>2510.94</v>
      </c>
      <c r="E15" s="15"/>
      <c r="F15" s="12">
        <v>3348.31</v>
      </c>
      <c r="H15" s="29"/>
    </row>
    <row r="16" spans="1:17" ht="24" customHeight="1">
      <c r="A16" s="11" t="s">
        <v>17</v>
      </c>
      <c r="B16" s="12">
        <v>17098</v>
      </c>
      <c r="C16" s="15"/>
      <c r="D16" s="12">
        <v>8668</v>
      </c>
      <c r="E16" s="15"/>
      <c r="F16" s="12">
        <v>8430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9.5">
      <c r="A17" s="16"/>
      <c r="B17" s="31" t="s">
        <v>4</v>
      </c>
      <c r="C17" s="31"/>
      <c r="D17" s="31"/>
      <c r="E17" s="31"/>
      <c r="F17" s="3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9.5">
      <c r="A18" s="30" t="s">
        <v>5</v>
      </c>
      <c r="B18" s="17">
        <v>100</v>
      </c>
      <c r="C18" s="2"/>
      <c r="D18" s="17">
        <v>100</v>
      </c>
      <c r="E18" s="2"/>
      <c r="F18" s="17">
        <v>100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9.5">
      <c r="A19" s="8" t="s">
        <v>15</v>
      </c>
      <c r="B19" s="17">
        <f>(B6*100)/B5</f>
        <v>55.700722212959271</v>
      </c>
      <c r="C19" s="24"/>
      <c r="D19" s="17">
        <f t="shared" ref="D19:F19" si="0">(D6*100)/D5</f>
        <v>54.703059919151734</v>
      </c>
      <c r="E19" s="17"/>
      <c r="F19" s="17">
        <f t="shared" si="0"/>
        <v>57.184074692389416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9.5">
      <c r="A20" s="11" t="s">
        <v>8</v>
      </c>
      <c r="B20" s="18">
        <v>55.70059493581202</v>
      </c>
      <c r="C20" s="19"/>
      <c r="D20" s="18">
        <v>54.702870692499182</v>
      </c>
      <c r="E20" s="19"/>
      <c r="F20" s="18">
        <v>57.184039523831792</v>
      </c>
      <c r="G20" s="26"/>
    </row>
    <row r="21" spans="1:17" ht="19.5">
      <c r="A21" s="8" t="s">
        <v>16</v>
      </c>
      <c r="B21" s="17">
        <f>SUM(B22:B29)</f>
        <v>44.29939445775905</v>
      </c>
      <c r="C21" s="28"/>
      <c r="D21" s="17">
        <f>SUM(D22:D29)</f>
        <v>45.319471227407448</v>
      </c>
      <c r="E21" s="28"/>
      <c r="F21" s="17">
        <f>SUM(F22:F29)</f>
        <v>42.815960476168193</v>
      </c>
    </row>
    <row r="22" spans="1:17" ht="19.5">
      <c r="A22" s="11" t="s">
        <v>6</v>
      </c>
      <c r="B22" s="18">
        <v>6.3710661992484141</v>
      </c>
      <c r="C22" s="19"/>
      <c r="D22" s="18">
        <v>5.3600459868072363</v>
      </c>
      <c r="E22" s="19"/>
      <c r="F22" s="18">
        <v>7.8742840121275242</v>
      </c>
    </row>
    <row r="23" spans="1:17" ht="19.5">
      <c r="A23" s="14" t="s">
        <v>9</v>
      </c>
      <c r="B23" s="18">
        <v>7.5286695309681564</v>
      </c>
      <c r="C23" s="19"/>
      <c r="D23" s="18">
        <v>10.672034317199573</v>
      </c>
      <c r="E23" s="19"/>
      <c r="F23" s="18">
        <v>2.8550098841231195</v>
      </c>
    </row>
    <row r="24" spans="1:17" ht="19.5">
      <c r="A24" s="14" t="s">
        <v>10</v>
      </c>
      <c r="B24" s="18">
        <v>13.075237905736564</v>
      </c>
      <c r="C24" s="19"/>
      <c r="D24" s="18">
        <v>12.561905942881817</v>
      </c>
      <c r="E24" s="19"/>
      <c r="F24" s="18">
        <v>13.8384845305824</v>
      </c>
    </row>
    <row r="25" spans="1:17" ht="19.5">
      <c r="A25" s="14" t="s">
        <v>11</v>
      </c>
      <c r="B25" s="18">
        <v>1.3129592318569607</v>
      </c>
      <c r="C25" s="19"/>
      <c r="D25" s="18">
        <v>2.0067249969649819</v>
      </c>
      <c r="E25" s="19"/>
      <c r="F25" s="18">
        <v>0.28145396664402983</v>
      </c>
    </row>
    <row r="26" spans="1:17" ht="19.5">
      <c r="A26" s="14" t="s">
        <v>12</v>
      </c>
      <c r="B26" s="18">
        <v>3.554493639890242</v>
      </c>
      <c r="C26" s="19"/>
      <c r="D26" s="18">
        <v>2.5300667845903511</v>
      </c>
      <c r="E26" s="19"/>
      <c r="F26" s="18">
        <v>5.0776539336559221</v>
      </c>
    </row>
    <row r="27" spans="1:17" ht="19.5">
      <c r="A27" s="11" t="s">
        <v>13</v>
      </c>
      <c r="B27" s="18">
        <v>4.3404264887501851</v>
      </c>
      <c r="C27" s="19"/>
      <c r="D27" s="18">
        <v>5.5554875522272953</v>
      </c>
      <c r="E27" s="19"/>
      <c r="F27" s="18">
        <v>2.5338330316457229</v>
      </c>
    </row>
    <row r="28" spans="1:17" ht="19.5">
      <c r="A28" s="11" t="s">
        <v>7</v>
      </c>
      <c r="B28" s="18">
        <v>2.0715239585794909</v>
      </c>
      <c r="C28" s="19"/>
      <c r="D28" s="18">
        <v>1.4848024092337404</v>
      </c>
      <c r="E28" s="19"/>
      <c r="F28" s="18">
        <v>2.9438808292323864</v>
      </c>
      <c r="H28" s="26"/>
    </row>
    <row r="29" spans="1:17" ht="19.5">
      <c r="A29" s="21" t="s">
        <v>17</v>
      </c>
      <c r="B29" s="22">
        <v>6.0450175027290349</v>
      </c>
      <c r="C29" s="23"/>
      <c r="D29" s="27">
        <v>5.1484032375024524</v>
      </c>
      <c r="E29" s="23"/>
      <c r="F29" s="22">
        <v>7.4113602881570939</v>
      </c>
    </row>
    <row r="30" spans="1:17" ht="19.5">
      <c r="A30" s="33" t="s">
        <v>18</v>
      </c>
      <c r="B30" s="20"/>
      <c r="C30" s="25"/>
      <c r="D30" s="15"/>
      <c r="E30" s="25"/>
      <c r="F30" s="20"/>
    </row>
    <row r="31" spans="1:17" ht="18.75">
      <c r="A31" s="33" t="s">
        <v>22</v>
      </c>
    </row>
    <row r="32" spans="1:17" ht="18.75">
      <c r="A32" s="33" t="s">
        <v>21</v>
      </c>
    </row>
    <row r="33" spans="1:2" ht="17.25">
      <c r="A33" s="34"/>
    </row>
    <row r="34" spans="1:2" ht="17.25">
      <c r="B34" s="34"/>
    </row>
    <row r="35" spans="1:2" ht="17.25">
      <c r="B35" s="34"/>
    </row>
    <row r="36" spans="1:2" ht="17.25">
      <c r="B36" s="34"/>
    </row>
    <row r="37" spans="1:2" ht="17.25">
      <c r="B37" s="34"/>
    </row>
  </sheetData>
  <mergeCells count="2">
    <mergeCell ref="B17:F17"/>
    <mergeCell ref="B4:F4"/>
  </mergeCells>
  <pageMargins left="0.98425196850393704" right="0.78740157480314965" top="0.98425196850393704" bottom="0.59055118110236227" header="0.51181102362204722" footer="0.51181102362204722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2013-01-02T08:03:17Z</cp:lastPrinted>
  <dcterms:created xsi:type="dcterms:W3CDTF">2012-12-25T01:51:08Z</dcterms:created>
  <dcterms:modified xsi:type="dcterms:W3CDTF">2013-01-02T08:09:08Z</dcterms:modified>
</cp:coreProperties>
</file>