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งที่5" sheetId="1" r:id="rId1"/>
  </sheets>
  <calcPr calcId="125725"/>
</workbook>
</file>

<file path=xl/calcChain.xml><?xml version="1.0" encoding="utf-8"?>
<calcChain xmlns="http://schemas.openxmlformats.org/spreadsheetml/2006/main">
  <c r="D48" i="1"/>
  <c r="C48"/>
  <c r="B48"/>
  <c r="D47"/>
  <c r="C47"/>
  <c r="B47"/>
  <c r="D46"/>
  <c r="C46"/>
  <c r="B46"/>
  <c r="D45"/>
  <c r="C45"/>
  <c r="B45"/>
  <c r="D44"/>
  <c r="C44"/>
  <c r="B44"/>
  <c r="D43"/>
  <c r="C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D36"/>
  <c r="D28" s="1"/>
  <c r="C36"/>
  <c r="B36"/>
  <c r="D35"/>
  <c r="C35"/>
  <c r="B35"/>
  <c r="D34"/>
  <c r="C34"/>
  <c r="B34"/>
  <c r="C33"/>
  <c r="B33"/>
  <c r="C32"/>
  <c r="B32"/>
  <c r="D31"/>
  <c r="C31"/>
  <c r="B31"/>
  <c r="C30"/>
  <c r="C28" s="1"/>
  <c r="B30"/>
  <c r="D29"/>
  <c r="C29"/>
  <c r="B29"/>
  <c r="B28" s="1"/>
</calcChain>
</file>

<file path=xl/sharedStrings.xml><?xml version="1.0" encoding="utf-8"?>
<sst xmlns="http://schemas.openxmlformats.org/spreadsheetml/2006/main" count="72" uniqueCount="32">
  <si>
    <t>ตาราง จ  จำนวนและร้อยละของผู้มีงานทำจำแนกตามอุตสาหกรรม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</si>
  <si>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</si>
  <si>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</si>
  <si>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</si>
  <si>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</si>
  <si>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</si>
  <si>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</si>
  <si>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 </t>
  </si>
  <si>
    <t>2.  การทำเหมืองแร่ และเหมืองหิน</t>
  </si>
  <si>
    <t>-</t>
  </si>
  <si>
    <t>3. การผลิต</t>
  </si>
  <si>
    <t>4. 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</si>
  <si>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</si>
  <si>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</si>
  <si>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การขายส่งการขายปลีก</t>
  </si>
  <si>
    <t>8. การขนส่ง ที่เก็บสินค้า</t>
  </si>
  <si>
    <t>9. กิจกรรมโรงแรมและอาหาร</t>
  </si>
  <si>
    <t>10.ข้อมูลข่าวสารและการสื่อสาร</t>
  </si>
  <si>
    <t>11. กิจการทางการเงินและการประกันภัย</t>
  </si>
  <si>
    <t>12. กิจกรรมอสังหาริมทรัพย์</t>
  </si>
  <si>
    <t>13. กิจกรรมทางวิชาชีพและเทคนิค</t>
  </si>
  <si>
    <t>14. การบริหารและการสนับสนุน</t>
  </si>
  <si>
    <t>15. การบริหาราชการและป้องกันประเทศ</t>
  </si>
  <si>
    <t>16. การศึกษา</t>
  </si>
  <si>
    <t>17. สุขภาพและสังคมสงเคราห์</t>
  </si>
  <si>
    <t>18. ศิลปะความบันเทิง นันทนาการ</t>
  </si>
  <si>
    <t>19 กิจกรรมบริการด้านอื่นๆ</t>
  </si>
  <si>
    <t>20. ลูกจ้างในครัวเรือนส่วนบุคคล</t>
  </si>
  <si>
    <t>21.องค์การระหว่างประเทศ</t>
  </si>
  <si>
    <t>22.ไม่ทราบ</t>
  </si>
  <si>
    <t>ร้อยละ</t>
  </si>
  <si>
    <t>ที่มา : การสำรวจภาวะการทำงานของประชากร จังหวัดพิษณุโลก เดือนกรกฎาคม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</si>
</sst>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#,##0;\(#,##0\);&quot;-&quot;;\-@\-"/>
    <numFmt numFmtId="189" formatCode="0.0"/>
    <numFmt numFmtId="190" formatCode="#,##0.0;\(#,##0.0\);&quot;-&quot;;\-@\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0"/>
      <name val="Cordia New"/>
      <family val="2"/>
      <charset val="222"/>
    </font>
    <font>
      <sz val="10"/>
      <name val="Cordia New"/>
      <family val="2"/>
      <charset val="222"/>
    </font>
    <font>
      <sz val="13"/>
      <name val="TH SarabunPSK"/>
      <family val="2"/>
    </font>
    <font>
      <sz val="14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3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top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8" fontId="3" fillId="0" borderId="0" xfId="1" applyNumberFormat="1" applyFont="1"/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4" fillId="0" borderId="0" xfId="1" applyNumberFormat="1" applyFont="1" applyAlignment="1">
      <alignment horizontal="right"/>
    </xf>
    <xf numFmtId="187" fontId="0" fillId="0" borderId="0" xfId="0" applyNumberFormat="1"/>
    <xf numFmtId="189" fontId="2" fillId="0" borderId="0" xfId="0" applyNumberFormat="1" applyFont="1" applyAlignment="1">
      <alignment horizontal="center" vertical="center"/>
    </xf>
    <xf numFmtId="189" fontId="2" fillId="0" borderId="0" xfId="0" applyNumberFormat="1" applyFont="1" applyAlignment="1">
      <alignment horizontal="center" vertical="top"/>
    </xf>
    <xf numFmtId="190" fontId="2" fillId="0" borderId="0" xfId="0" applyNumberFormat="1" applyFont="1" applyAlignment="1">
      <alignment horizontal="right" vertical="top"/>
    </xf>
    <xf numFmtId="3" fontId="0" fillId="0" borderId="0" xfId="0" applyNumberFormat="1"/>
    <xf numFmtId="0" fontId="3" fillId="0" borderId="0" xfId="0" applyFont="1" applyAlignment="1" applyProtection="1">
      <alignment horizontal="left"/>
    </xf>
    <xf numFmtId="190" fontId="3" fillId="0" borderId="0" xfId="0" applyNumberFormat="1" applyFont="1" applyAlignment="1">
      <alignment horizontal="right" vertical="top"/>
    </xf>
    <xf numFmtId="190" fontId="3" fillId="0" borderId="0" xfId="0" applyNumberFormat="1" applyFont="1" applyAlignment="1">
      <alignment vertical="top"/>
    </xf>
    <xf numFmtId="190" fontId="3" fillId="0" borderId="0" xfId="0" applyNumberFormat="1" applyFont="1" applyBorder="1" applyAlignment="1">
      <alignment horizontal="right" vertical="top"/>
    </xf>
    <xf numFmtId="0" fontId="3" fillId="0" borderId="2" xfId="0" applyFont="1" applyBorder="1"/>
    <xf numFmtId="187" fontId="4" fillId="0" borderId="2" xfId="1" applyNumberFormat="1" applyFont="1" applyBorder="1" applyAlignment="1">
      <alignment horizontal="right"/>
    </xf>
    <xf numFmtId="0" fontId="5" fillId="0" borderId="0" xfId="0" applyFont="1" applyFill="1" applyBorder="1" applyAlignment="1">
      <alignment vertical="center"/>
    </xf>
    <xf numFmtId="189" fontId="5" fillId="0" borderId="0" xfId="0" applyNumberFormat="1" applyFont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"/>
  <sheetViews>
    <sheetView tabSelected="1" topLeftCell="A25" workbookViewId="0">
      <selection activeCell="C55" sqref="C55"/>
    </sheetView>
  </sheetViews>
  <sheetFormatPr defaultRowHeight="21.75"/>
  <cols>
    <col min="1" max="1" width="29.140625" customWidth="1"/>
    <col min="2" max="2" width="25.28515625" customWidth="1"/>
    <col min="3" max="3" width="17" customWidth="1"/>
    <col min="4" max="4" width="18.710937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>
      <c r="A2" s="3" t="s">
        <v>1</v>
      </c>
      <c r="B2" s="3" t="s">
        <v>2</v>
      </c>
      <c r="C2" s="3" t="s">
        <v>3</v>
      </c>
      <c r="D2" s="3" t="s">
        <v>4</v>
      </c>
    </row>
    <row r="3" spans="1:8" ht="14.25" customHeight="1">
      <c r="A3" s="4"/>
      <c r="B3" s="5" t="s">
        <v>5</v>
      </c>
      <c r="C3" s="5"/>
      <c r="D3" s="5"/>
    </row>
    <row r="4" spans="1:8" ht="17.25" customHeight="1">
      <c r="A4" s="6" t="s">
        <v>6</v>
      </c>
      <c r="B4" s="7">
        <v>500438.25</v>
      </c>
      <c r="C4" s="7">
        <v>263733.94</v>
      </c>
      <c r="D4" s="7">
        <v>236704.31</v>
      </c>
      <c r="G4" s="8"/>
    </row>
    <row r="5" spans="1:8" ht="17.25" customHeight="1">
      <c r="A5" s="9" t="s">
        <v>7</v>
      </c>
      <c r="B5" s="8">
        <v>202818.11</v>
      </c>
      <c r="C5" s="8">
        <v>111177.85</v>
      </c>
      <c r="D5" s="8">
        <v>91640.25</v>
      </c>
      <c r="G5" s="8"/>
    </row>
    <row r="6" spans="1:8" ht="17.25" customHeight="1">
      <c r="A6" s="9" t="s">
        <v>8</v>
      </c>
      <c r="B6" s="8">
        <v>970.97</v>
      </c>
      <c r="C6" s="8">
        <v>970.97</v>
      </c>
      <c r="D6" s="10" t="s">
        <v>9</v>
      </c>
      <c r="G6" s="8"/>
      <c r="H6" s="8"/>
    </row>
    <row r="7" spans="1:8" ht="17.25" customHeight="1">
      <c r="A7" s="11" t="s">
        <v>10</v>
      </c>
      <c r="B7" s="12">
        <v>54393.67</v>
      </c>
      <c r="C7" s="12">
        <v>27156.18</v>
      </c>
      <c r="D7" s="12">
        <v>27237.49</v>
      </c>
      <c r="G7" s="8"/>
      <c r="H7" s="10"/>
    </row>
    <row r="8" spans="1:8" ht="17.25" customHeight="1">
      <c r="A8" s="11" t="s">
        <v>11</v>
      </c>
      <c r="B8" s="8">
        <v>1084.99</v>
      </c>
      <c r="C8" s="8">
        <v>1084.99</v>
      </c>
      <c r="D8" s="8" t="s">
        <v>9</v>
      </c>
      <c r="G8" s="12"/>
      <c r="H8" s="12"/>
    </row>
    <row r="9" spans="1:8" ht="17.25" customHeight="1">
      <c r="A9" s="9" t="s">
        <v>12</v>
      </c>
      <c r="B9" s="8">
        <v>747.14</v>
      </c>
      <c r="C9" s="8">
        <v>747.14</v>
      </c>
      <c r="D9" s="8" t="s">
        <v>9</v>
      </c>
      <c r="G9" s="8"/>
      <c r="H9" s="8"/>
    </row>
    <row r="10" spans="1:8" ht="17.25" customHeight="1">
      <c r="A10" s="9" t="s">
        <v>13</v>
      </c>
      <c r="B10" s="8">
        <v>31738.18</v>
      </c>
      <c r="C10" s="8">
        <v>25659.16</v>
      </c>
      <c r="D10" s="8">
        <v>6079.02</v>
      </c>
      <c r="G10" s="8"/>
      <c r="H10" s="12"/>
    </row>
    <row r="11" spans="1:8" ht="17.25" customHeight="1">
      <c r="A11" s="13" t="s">
        <v>14</v>
      </c>
      <c r="B11" s="8">
        <v>78566.960000000006</v>
      </c>
      <c r="C11" s="8">
        <v>39711.78</v>
      </c>
      <c r="D11" s="8">
        <v>38855.18</v>
      </c>
      <c r="G11" s="8"/>
      <c r="H11" s="8"/>
    </row>
    <row r="12" spans="1:8" ht="17.25" customHeight="1">
      <c r="A12" s="14" t="s">
        <v>15</v>
      </c>
      <c r="B12" s="8">
        <v>8375.56</v>
      </c>
      <c r="C12" s="8">
        <v>7508.29</v>
      </c>
      <c r="D12" s="8">
        <v>867.27</v>
      </c>
      <c r="G12" s="8"/>
      <c r="H12" s="8"/>
    </row>
    <row r="13" spans="1:8" ht="17.25" customHeight="1">
      <c r="A13" s="15" t="s">
        <v>16</v>
      </c>
      <c r="B13" s="8">
        <v>32867.279999999999</v>
      </c>
      <c r="C13" s="8">
        <v>8593.32</v>
      </c>
      <c r="D13" s="12">
        <v>24273.96</v>
      </c>
      <c r="G13" s="8"/>
      <c r="H13" s="8"/>
    </row>
    <row r="14" spans="1:8" ht="17.25" customHeight="1">
      <c r="A14" s="15" t="s">
        <v>17</v>
      </c>
      <c r="B14" s="10">
        <v>4294.9799999999996</v>
      </c>
      <c r="C14" s="10">
        <v>1638.66</v>
      </c>
      <c r="D14" s="10">
        <v>2656.32</v>
      </c>
      <c r="G14" s="8"/>
      <c r="H14" s="12"/>
    </row>
    <row r="15" spans="1:8" ht="17.25" customHeight="1">
      <c r="A15" s="15" t="s">
        <v>18</v>
      </c>
      <c r="B15" s="10">
        <v>9617.6200000000008</v>
      </c>
      <c r="C15" s="10">
        <v>5119.51</v>
      </c>
      <c r="D15" s="10">
        <v>4498.1099999999997</v>
      </c>
      <c r="G15" s="10"/>
      <c r="H15" s="10"/>
    </row>
    <row r="16" spans="1:8" ht="17.25" customHeight="1">
      <c r="A16" s="13" t="s">
        <v>19</v>
      </c>
      <c r="B16" s="10">
        <v>1491.92</v>
      </c>
      <c r="C16" s="10">
        <v>694.25</v>
      </c>
      <c r="D16" s="10">
        <v>797.67</v>
      </c>
      <c r="G16" s="10"/>
      <c r="H16" s="10"/>
    </row>
    <row r="17" spans="1:8" ht="17.25" customHeight="1">
      <c r="A17" s="2" t="s">
        <v>20</v>
      </c>
      <c r="B17" s="10">
        <v>2546.39</v>
      </c>
      <c r="C17" s="10">
        <v>1251.0899999999999</v>
      </c>
      <c r="D17" s="10">
        <v>1295.29</v>
      </c>
      <c r="G17" s="10"/>
      <c r="H17" s="10"/>
    </row>
    <row r="18" spans="1:8" ht="17.25" customHeight="1">
      <c r="A18" s="2" t="s">
        <v>21</v>
      </c>
      <c r="B18" s="10">
        <v>4030.58</v>
      </c>
      <c r="C18" s="10">
        <v>3288.67</v>
      </c>
      <c r="D18" s="10">
        <v>741.92</v>
      </c>
      <c r="G18" s="10"/>
      <c r="H18" s="10"/>
    </row>
    <row r="19" spans="1:8" ht="17.25" customHeight="1">
      <c r="A19" s="2" t="s">
        <v>22</v>
      </c>
      <c r="B19" s="10">
        <v>22853.89</v>
      </c>
      <c r="C19" s="10">
        <v>15049.74</v>
      </c>
      <c r="D19" s="10">
        <v>7804.15</v>
      </c>
      <c r="G19" s="10"/>
      <c r="H19" s="10"/>
    </row>
    <row r="20" spans="1:8" ht="17.25" customHeight="1">
      <c r="A20" s="2" t="s">
        <v>23</v>
      </c>
      <c r="B20" s="10">
        <v>18762.48</v>
      </c>
      <c r="C20" s="12">
        <v>6729.54</v>
      </c>
      <c r="D20" s="10">
        <v>12032.95</v>
      </c>
      <c r="G20" s="10"/>
      <c r="H20" s="10"/>
    </row>
    <row r="21" spans="1:8" ht="17.25" customHeight="1">
      <c r="A21" s="2" t="s">
        <v>24</v>
      </c>
      <c r="B21" s="12">
        <v>9523.15</v>
      </c>
      <c r="C21" s="12">
        <v>1454.76</v>
      </c>
      <c r="D21" s="12">
        <v>8068.38</v>
      </c>
      <c r="G21" s="12"/>
      <c r="H21" s="10"/>
    </row>
    <row r="22" spans="1:8" ht="17.25" customHeight="1">
      <c r="A22" s="15" t="s">
        <v>25</v>
      </c>
      <c r="B22" s="12">
        <v>1486.52</v>
      </c>
      <c r="C22" s="12">
        <v>813.53</v>
      </c>
      <c r="D22" s="10">
        <v>672.99</v>
      </c>
      <c r="G22" s="12"/>
      <c r="H22" s="12"/>
    </row>
    <row r="23" spans="1:8" ht="17.25" customHeight="1">
      <c r="A23" s="15" t="s">
        <v>26</v>
      </c>
      <c r="B23" s="12">
        <v>12702.42</v>
      </c>
      <c r="C23" s="12">
        <v>4864.0600000000004</v>
      </c>
      <c r="D23" s="12">
        <v>7838.35</v>
      </c>
      <c r="G23" s="12"/>
      <c r="H23" s="10"/>
    </row>
    <row r="24" spans="1:8" ht="17.25" customHeight="1">
      <c r="A24" s="15" t="s">
        <v>27</v>
      </c>
      <c r="B24" s="12">
        <v>1565.47</v>
      </c>
      <c r="C24" s="10">
        <v>220.46</v>
      </c>
      <c r="D24" s="12">
        <v>1345.02</v>
      </c>
      <c r="G24" s="12"/>
      <c r="H24" s="12"/>
    </row>
    <row r="25" spans="1:8" ht="17.25" customHeight="1">
      <c r="A25" s="15" t="s">
        <v>28</v>
      </c>
      <c r="B25" s="16" t="s">
        <v>9</v>
      </c>
      <c r="C25" s="16" t="s">
        <v>9</v>
      </c>
      <c r="D25" s="16" t="s">
        <v>9</v>
      </c>
      <c r="G25" s="10"/>
      <c r="H25" s="12"/>
    </row>
    <row r="26" spans="1:8" ht="17.25" customHeight="1">
      <c r="A26" s="15" t="s">
        <v>29</v>
      </c>
      <c r="B26" s="16" t="s">
        <v>9</v>
      </c>
      <c r="C26" s="16" t="s">
        <v>9</v>
      </c>
      <c r="D26" s="16" t="s">
        <v>9</v>
      </c>
      <c r="G26" s="12"/>
      <c r="H26" s="17"/>
    </row>
    <row r="27" spans="1:8" ht="14.25" customHeight="1">
      <c r="A27" s="2"/>
      <c r="B27" s="18" t="s">
        <v>30</v>
      </c>
      <c r="C27" s="18"/>
      <c r="D27" s="18"/>
      <c r="G27" s="12"/>
    </row>
    <row r="28" spans="1:8" ht="14.25" customHeight="1">
      <c r="A28" s="19" t="s">
        <v>6</v>
      </c>
      <c r="B28" s="20">
        <f>SUM(B29:B50)</f>
        <v>100.00000599474561</v>
      </c>
      <c r="C28" s="20">
        <f>SUM(C29:C50)</f>
        <v>100.00000379170008</v>
      </c>
      <c r="D28" s="20">
        <f>SUM(D29:D50)</f>
        <v>100.00000422468015</v>
      </c>
      <c r="G28" s="21"/>
    </row>
    <row r="29" spans="1:8" ht="17.25" customHeight="1">
      <c r="A29" s="22" t="s">
        <v>7</v>
      </c>
      <c r="B29" s="23">
        <f>(B5/$B$4)*100</f>
        <v>40.528099121120334</v>
      </c>
      <c r="C29" s="23">
        <f t="shared" ref="C29:C48" si="0">(C5/$C$4)*100</f>
        <v>42.155306215043851</v>
      </c>
      <c r="D29" s="23">
        <f>(D5/$D$4)*100</f>
        <v>38.715074516387133</v>
      </c>
    </row>
    <row r="30" spans="1:8" ht="17.25" customHeight="1">
      <c r="A30" s="9" t="s">
        <v>8</v>
      </c>
      <c r="B30" s="23">
        <f>(B6/$B$4)*100</f>
        <v>0.19402393801832696</v>
      </c>
      <c r="C30" s="23">
        <f t="shared" si="0"/>
        <v>0.36816270215354158</v>
      </c>
      <c r="D30" s="16" t="s">
        <v>9</v>
      </c>
    </row>
    <row r="31" spans="1:8" ht="17.25" customHeight="1">
      <c r="A31" s="11" t="s">
        <v>10</v>
      </c>
      <c r="B31" s="23">
        <f t="shared" ref="B31:B45" si="1">(B7/$B$4)*100</f>
        <v>10.869207139941841</v>
      </c>
      <c r="C31" s="23">
        <f t="shared" si="0"/>
        <v>10.29680897346773</v>
      </c>
      <c r="D31" s="23">
        <f t="shared" ref="D31:D48" si="2">(D7/$D$4)*100</f>
        <v>11.506968335304077</v>
      </c>
    </row>
    <row r="32" spans="1:8" ht="17.25" customHeight="1">
      <c r="A32" s="11" t="s">
        <v>11</v>
      </c>
      <c r="B32" s="23">
        <f t="shared" si="1"/>
        <v>0.21680796781620909</v>
      </c>
      <c r="C32" s="23">
        <f t="shared" si="0"/>
        <v>0.41139566640531738</v>
      </c>
      <c r="D32" s="10" t="s">
        <v>9</v>
      </c>
    </row>
    <row r="33" spans="1:4" ht="17.25" customHeight="1">
      <c r="A33" s="9" t="s">
        <v>12</v>
      </c>
      <c r="B33" s="23">
        <f t="shared" si="1"/>
        <v>0.14929714105586453</v>
      </c>
      <c r="C33" s="23">
        <f t="shared" si="0"/>
        <v>0.28329307938144022</v>
      </c>
      <c r="D33" s="10" t="s">
        <v>9</v>
      </c>
    </row>
    <row r="34" spans="1:4" ht="17.25" customHeight="1">
      <c r="A34" s="9" t="s">
        <v>13</v>
      </c>
      <c r="B34" s="23">
        <f t="shared" si="1"/>
        <v>6.3420771693610547</v>
      </c>
      <c r="C34" s="23">
        <f t="shared" si="0"/>
        <v>9.7291838888843802</v>
      </c>
      <c r="D34" s="23">
        <f t="shared" si="2"/>
        <v>2.5681915128626094</v>
      </c>
    </row>
    <row r="35" spans="1:4" ht="17.25" customHeight="1">
      <c r="A35" s="13" t="s">
        <v>14</v>
      </c>
      <c r="B35" s="23">
        <f t="shared" si="1"/>
        <v>15.699631273189052</v>
      </c>
      <c r="C35" s="23">
        <f t="shared" si="0"/>
        <v>15.057515919263178</v>
      </c>
      <c r="D35" s="23">
        <f t="shared" si="2"/>
        <v>16.415070769095841</v>
      </c>
    </row>
    <row r="36" spans="1:4" ht="17.25" customHeight="1">
      <c r="A36" s="14" t="s">
        <v>15</v>
      </c>
      <c r="B36" s="24">
        <f t="shared" si="1"/>
        <v>1.6736450501135753</v>
      </c>
      <c r="C36" s="23">
        <f t="shared" si="0"/>
        <v>2.8469183753899858</v>
      </c>
      <c r="D36" s="23">
        <f t="shared" si="2"/>
        <v>0.36639383541431925</v>
      </c>
    </row>
    <row r="37" spans="1:4" ht="17.25" customHeight="1">
      <c r="A37" s="15" t="s">
        <v>16</v>
      </c>
      <c r="B37" s="23">
        <f t="shared" si="1"/>
        <v>6.5676994114658491</v>
      </c>
      <c r="C37" s="23">
        <f t="shared" si="0"/>
        <v>3.2583292085956019</v>
      </c>
      <c r="D37" s="23">
        <f t="shared" si="2"/>
        <v>10.254971698656437</v>
      </c>
    </row>
    <row r="38" spans="1:4" ht="17.25" customHeight="1">
      <c r="A38" s="15" t="s">
        <v>17</v>
      </c>
      <c r="B38" s="23">
        <f t="shared" si="1"/>
        <v>0.85824374935369141</v>
      </c>
      <c r="C38" s="23">
        <f t="shared" si="0"/>
        <v>0.62133072444145787</v>
      </c>
      <c r="D38" s="23">
        <f t="shared" si="2"/>
        <v>1.1222102377434531</v>
      </c>
    </row>
    <row r="39" spans="1:4" ht="17.25" customHeight="1">
      <c r="A39" s="15" t="s">
        <v>18</v>
      </c>
      <c r="B39" s="23">
        <f t="shared" si="1"/>
        <v>1.9218395076715262</v>
      </c>
      <c r="C39" s="23">
        <f t="shared" si="0"/>
        <v>1.9411646449448257</v>
      </c>
      <c r="D39" s="23">
        <f t="shared" si="2"/>
        <v>1.9003076031864394</v>
      </c>
    </row>
    <row r="40" spans="1:4" ht="17.25" customHeight="1">
      <c r="A40" s="13" t="s">
        <v>19</v>
      </c>
      <c r="B40" s="23">
        <f t="shared" si="1"/>
        <v>0.29812269545743159</v>
      </c>
      <c r="C40" s="10">
        <f t="shared" si="0"/>
        <v>0.26323877768633042</v>
      </c>
      <c r="D40" s="23">
        <f t="shared" si="2"/>
        <v>0.33699006156668626</v>
      </c>
    </row>
    <row r="41" spans="1:4" ht="17.25" customHeight="1">
      <c r="A41" s="2" t="s">
        <v>20</v>
      </c>
      <c r="B41" s="23">
        <f t="shared" si="1"/>
        <v>0.50883200874433554</v>
      </c>
      <c r="C41" s="23">
        <f t="shared" si="0"/>
        <v>0.47437580464615209</v>
      </c>
      <c r="D41" s="23">
        <f t="shared" si="2"/>
        <v>0.54721859521696081</v>
      </c>
    </row>
    <row r="42" spans="1:4" ht="17.25" customHeight="1">
      <c r="A42" s="2" t="s">
        <v>21</v>
      </c>
      <c r="B42" s="24">
        <f t="shared" si="1"/>
        <v>0.80541005808408928</v>
      </c>
      <c r="C42" s="23">
        <f t="shared" si="0"/>
        <v>1.246965028467705</v>
      </c>
      <c r="D42" s="23">
        <f t="shared" si="2"/>
        <v>0.31343746972752629</v>
      </c>
    </row>
    <row r="43" spans="1:4" ht="17.25" customHeight="1">
      <c r="A43" s="2" t="s">
        <v>22</v>
      </c>
      <c r="B43" s="23">
        <f t="shared" si="1"/>
        <v>4.5667752215183395</v>
      </c>
      <c r="C43" s="23">
        <f t="shared" si="0"/>
        <v>5.7064100282276904</v>
      </c>
      <c r="D43" s="23">
        <f t="shared" si="2"/>
        <v>3.297003759669606</v>
      </c>
    </row>
    <row r="44" spans="1:4" ht="17.25" customHeight="1">
      <c r="A44" s="2" t="s">
        <v>23</v>
      </c>
      <c r="B44" s="23">
        <f t="shared" si="1"/>
        <v>3.7492098175948776</v>
      </c>
      <c r="C44" s="23">
        <f t="shared" si="0"/>
        <v>2.551639732072406</v>
      </c>
      <c r="D44" s="23">
        <f t="shared" si="2"/>
        <v>5.0835365017223388</v>
      </c>
    </row>
    <row r="45" spans="1:4" ht="17.25" customHeight="1">
      <c r="A45" s="2" t="s">
        <v>24</v>
      </c>
      <c r="B45" s="23">
        <f t="shared" si="1"/>
        <v>1.9029620537598793</v>
      </c>
      <c r="C45" s="23">
        <f t="shared" si="0"/>
        <v>0.55160136006765004</v>
      </c>
      <c r="D45" s="23">
        <f t="shared" si="2"/>
        <v>3.4086324832868482</v>
      </c>
    </row>
    <row r="46" spans="1:4" ht="17.25" customHeight="1">
      <c r="A46" s="15" t="s">
        <v>25</v>
      </c>
      <c r="B46" s="25">
        <f>(B22/$B$4)*100</f>
        <v>0.29704364124844573</v>
      </c>
      <c r="C46" s="10">
        <f t="shared" si="0"/>
        <v>0.30846617617740063</v>
      </c>
      <c r="D46" s="23">
        <f t="shared" si="2"/>
        <v>0.28431674944997831</v>
      </c>
    </row>
    <row r="47" spans="1:4" ht="17.25" customHeight="1">
      <c r="A47" s="15" t="s">
        <v>26</v>
      </c>
      <c r="B47" s="25">
        <f>(B23/$B$4)*100</f>
        <v>2.5382592157973538</v>
      </c>
      <c r="C47" s="25">
        <f t="shared" si="0"/>
        <v>1.8443056665365103</v>
      </c>
      <c r="D47" s="23">
        <f t="shared" si="2"/>
        <v>3.3114521657843921</v>
      </c>
    </row>
    <row r="48" spans="1:4" ht="17.25" customHeight="1">
      <c r="A48" s="15" t="s">
        <v>27</v>
      </c>
      <c r="B48" s="25">
        <f>(B24/$B$4)*100</f>
        <v>0.3128198134335255</v>
      </c>
      <c r="C48" s="25">
        <f t="shared" si="0"/>
        <v>8.3591819846926041E-2</v>
      </c>
      <c r="D48" s="23">
        <f t="shared" si="2"/>
        <v>0.5682279296055065</v>
      </c>
    </row>
    <row r="49" spans="1:4" ht="17.25" customHeight="1">
      <c r="A49" s="15" t="s">
        <v>28</v>
      </c>
      <c r="B49" s="16" t="s">
        <v>9</v>
      </c>
      <c r="C49" s="16" t="s">
        <v>9</v>
      </c>
      <c r="D49" s="16" t="s">
        <v>9</v>
      </c>
    </row>
    <row r="50" spans="1:4" ht="17.25" customHeight="1">
      <c r="A50" s="26" t="s">
        <v>29</v>
      </c>
      <c r="B50" s="27" t="s">
        <v>9</v>
      </c>
      <c r="C50" s="27" t="s">
        <v>9</v>
      </c>
      <c r="D50" s="27" t="s">
        <v>9</v>
      </c>
    </row>
    <row r="51" spans="1:4" s="30" customFormat="1" ht="24" customHeight="1">
      <c r="A51" s="28" t="s">
        <v>31</v>
      </c>
      <c r="B51" s="29"/>
    </row>
  </sheetData>
  <mergeCells count="2">
    <mergeCell ref="B3:D3"/>
    <mergeCell ref="B27:D27"/>
  </mergeCells>
  <pageMargins left="0.70866141732283472" right="0.70866141732283472" top="0.27559055118110237" bottom="0" header="0.19685039370078741" footer="0.19685039370078741"/>
  <pageSetup paperSize="9" orientation="portrait" horizontalDpi="4294967293" r:id="rId1"/>
  <headerFooter>
    <oddHeader>&amp;R13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ตารงที่5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2012-10-03T01:45:48Z</dcterms:created>
  <dcterms:modified xsi:type="dcterms:W3CDTF">2012-10-03T01:45:59Z</dcterms:modified>
</cp:coreProperties>
</file>