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26" i="1"/>
  <c r="B25"/>
  <c r="B24"/>
  <c r="B23"/>
  <c r="B22"/>
  <c r="B21"/>
  <c r="B20"/>
  <c r="D19"/>
  <c r="D5" s="1"/>
  <c r="D18"/>
  <c r="D43" s="1"/>
  <c r="B17"/>
  <c r="B16"/>
  <c r="B15"/>
  <c r="B14"/>
  <c r="B13"/>
  <c r="B12"/>
  <c r="B11"/>
  <c r="B10"/>
  <c r="B9"/>
  <c r="D8"/>
  <c r="C8" s="1"/>
  <c r="B7"/>
  <c r="C5" l="1"/>
  <c r="B8"/>
  <c r="D47"/>
  <c r="D39"/>
  <c r="D32"/>
  <c r="D50"/>
  <c r="D46"/>
  <c r="D42"/>
  <c r="D38"/>
  <c r="D30"/>
  <c r="D49"/>
  <c r="D45"/>
  <c r="D41"/>
  <c r="D37"/>
  <c r="D34"/>
  <c r="D51"/>
  <c r="D48"/>
  <c r="D40"/>
  <c r="D36"/>
  <c r="D33"/>
  <c r="D44"/>
  <c r="B19"/>
  <c r="C18"/>
  <c r="C50" l="1"/>
  <c r="C46"/>
  <c r="C42"/>
  <c r="C38"/>
  <c r="C35"/>
  <c r="C30"/>
  <c r="C49"/>
  <c r="C45"/>
  <c r="C41"/>
  <c r="C37"/>
  <c r="C34"/>
  <c r="C48"/>
  <c r="C44"/>
  <c r="C40"/>
  <c r="C36"/>
  <c r="C47"/>
  <c r="C39"/>
  <c r="C32"/>
  <c r="C43"/>
  <c r="B18"/>
  <c r="C33"/>
  <c r="B43" l="1"/>
  <c r="B5"/>
  <c r="B40" l="1"/>
  <c r="B36"/>
  <c r="B50"/>
  <c r="B46"/>
  <c r="B42"/>
  <c r="B38"/>
  <c r="B30"/>
  <c r="B47"/>
  <c r="B41"/>
  <c r="B48"/>
  <c r="B39"/>
  <c r="B37"/>
  <c r="B32"/>
  <c r="B35"/>
  <c r="B34"/>
  <c r="B49"/>
  <c r="B51"/>
  <c r="B45"/>
  <c r="B33"/>
  <c r="B44"/>
</calcChain>
</file>

<file path=xl/sharedStrings.xml><?xml version="1.0" encoding="utf-8"?>
<sst xmlns="http://schemas.openxmlformats.org/spreadsheetml/2006/main" count="70" uniqueCount="34">
  <si>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</si>
  <si>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</si>
  <si>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</si>
  <si>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</si>
  <si>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</si>
  <si>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</si>
  <si>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</si>
  <si>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</si>
  <si>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</si>
  <si>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</si>
  <si>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</si>
  <si>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</si>
  <si>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</si>
  <si>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</si>
  <si>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</si>
  <si>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</si>
  <si>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</si>
  <si>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</si>
  <si>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</si>
  <si>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</si>
  <si>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</si>
  <si>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</si>
  <si>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</si>
  <si>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</si>
  <si>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</si>
  <si>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</si>
  <si>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</si>
  <si>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-</t>
  </si>
  <si>
    <t>21. องค์การระหว่างประเทศ</t>
  </si>
  <si>
    <t>22. ไม่ทราบ</t>
  </si>
  <si>
    <t>ร้อยละ</t>
  </si>
  <si>
    <t xml:space="preserve"> </t>
  </si>
  <si>
    <t>--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</si>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</sst>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187" fontId="5" fillId="0" borderId="0" xfId="1" applyNumberFormat="1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quotePrefix="1" applyNumberFormat="1" applyFont="1" applyFill="1" applyBorder="1" applyAlignment="1">
      <alignment horizontal="right"/>
    </xf>
    <xf numFmtId="0" fontId="5" fillId="0" borderId="3" xfId="0" applyFont="1" applyBorder="1"/>
    <xf numFmtId="49" fontId="4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276975" y="8334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A55" sqref="A55"/>
    </sheetView>
  </sheetViews>
  <sheetFormatPr defaultRowHeight="14.25" customHeight="1"/>
  <cols>
    <col min="1" max="1" width="46.5703125" style="4" customWidth="1"/>
    <col min="2" max="4" width="15.85546875" style="4" customWidth="1"/>
    <col min="5" max="16384" width="9.140625" style="4"/>
  </cols>
  <sheetData>
    <row r="1" spans="1:4" s="1" customFormat="1" ht="21">
      <c r="A1" s="1" t="s">
        <v>0</v>
      </c>
      <c r="B1" s="2"/>
      <c r="C1" s="2"/>
      <c r="D1" s="2"/>
    </row>
    <row r="2" spans="1:4" s="3" customFormat="1" ht="4.5" customHeight="1">
      <c r="B2" s="4"/>
      <c r="C2" s="4"/>
      <c r="D2" s="4"/>
    </row>
    <row r="3" spans="1:4" s="3" customFormat="1" ht="18.7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8.75">
      <c r="A4" s="7"/>
      <c r="B4" s="25" t="s">
        <v>5</v>
      </c>
      <c r="C4" s="25"/>
      <c r="D4" s="25"/>
    </row>
    <row r="5" spans="1:4" s="10" customFormat="1" ht="18.75">
      <c r="A5" s="8" t="s">
        <v>6</v>
      </c>
      <c r="B5" s="9">
        <f>SUM(B7:B28)</f>
        <v>352372</v>
      </c>
      <c r="C5" s="9">
        <f>SUM(C7:C28)</f>
        <v>190197</v>
      </c>
      <c r="D5" s="9">
        <f>SUM(D7:D28)</f>
        <v>162175</v>
      </c>
    </row>
    <row r="6" spans="1:4" s="10" customFormat="1" ht="5.25" customHeight="1">
      <c r="A6" s="8"/>
      <c r="B6" s="9"/>
      <c r="C6" s="9"/>
      <c r="D6" s="9"/>
    </row>
    <row r="7" spans="1:4" s="13" customFormat="1" ht="18" customHeight="1">
      <c r="A7" s="11" t="s">
        <v>7</v>
      </c>
      <c r="B7" s="12">
        <f>SUM(C7:D7)</f>
        <v>161469</v>
      </c>
      <c r="C7" s="12">
        <v>86724</v>
      </c>
      <c r="D7" s="12">
        <v>74745</v>
      </c>
    </row>
    <row r="8" spans="1:4" s="13" customFormat="1" ht="18" customHeight="1">
      <c r="A8" s="14" t="s">
        <v>8</v>
      </c>
      <c r="B8" s="12">
        <f>SUM(C8:D8)</f>
        <v>0</v>
      </c>
      <c r="C8" s="12">
        <f>SUM(D8:E8)</f>
        <v>0</v>
      </c>
      <c r="D8" s="12">
        <f>SUM(E8:F8)</f>
        <v>0</v>
      </c>
    </row>
    <row r="9" spans="1:4" s="13" customFormat="1" ht="18" customHeight="1">
      <c r="A9" s="14" t="s">
        <v>9</v>
      </c>
      <c r="B9" s="12">
        <f t="shared" ref="B9:B26" si="0">SUM(C9:D9)</f>
        <v>19934</v>
      </c>
      <c r="C9" s="12">
        <v>12144</v>
      </c>
      <c r="D9" s="12">
        <v>7790</v>
      </c>
    </row>
    <row r="10" spans="1:4" s="13" customFormat="1" ht="18" customHeight="1">
      <c r="A10" s="11" t="s">
        <v>10</v>
      </c>
      <c r="B10" s="12">
        <f t="shared" si="0"/>
        <v>320</v>
      </c>
      <c r="C10" s="12">
        <v>279</v>
      </c>
      <c r="D10" s="12">
        <v>41</v>
      </c>
    </row>
    <row r="11" spans="1:4" s="13" customFormat="1" ht="18" customHeight="1">
      <c r="A11" s="14" t="s">
        <v>11</v>
      </c>
      <c r="B11" s="12">
        <f t="shared" si="0"/>
        <v>2811</v>
      </c>
      <c r="C11" s="12">
        <v>2254</v>
      </c>
      <c r="D11" s="12">
        <v>557</v>
      </c>
    </row>
    <row r="12" spans="1:4" ht="18" customHeight="1">
      <c r="A12" s="11" t="s">
        <v>12</v>
      </c>
      <c r="B12" s="12">
        <f t="shared" si="0"/>
        <v>28239</v>
      </c>
      <c r="C12" s="12">
        <v>23596</v>
      </c>
      <c r="D12" s="12">
        <v>4643</v>
      </c>
    </row>
    <row r="13" spans="1:4" ht="18" customHeight="1">
      <c r="A13" s="14" t="s">
        <v>13</v>
      </c>
      <c r="B13" s="12">
        <f t="shared" si="0"/>
        <v>63542</v>
      </c>
      <c r="C13" s="15">
        <v>31811</v>
      </c>
      <c r="D13" s="15">
        <v>31731</v>
      </c>
    </row>
    <row r="14" spans="1:4" ht="18" customHeight="1">
      <c r="A14" s="16" t="s">
        <v>14</v>
      </c>
      <c r="B14" s="12">
        <f t="shared" si="0"/>
        <v>3687</v>
      </c>
      <c r="C14" s="15">
        <v>3444</v>
      </c>
      <c r="D14" s="12">
        <v>243</v>
      </c>
    </row>
    <row r="15" spans="1:4" ht="18" customHeight="1">
      <c r="A15" s="16" t="s">
        <v>15</v>
      </c>
      <c r="B15" s="12">
        <f>SUM(C15:D15)</f>
        <v>23945</v>
      </c>
      <c r="C15" s="15">
        <v>6821</v>
      </c>
      <c r="D15" s="12">
        <v>17124</v>
      </c>
    </row>
    <row r="16" spans="1:4" ht="18" customHeight="1">
      <c r="A16" s="16" t="s">
        <v>16</v>
      </c>
      <c r="B16" s="12">
        <f>SUM(C16:D16)</f>
        <v>1262</v>
      </c>
      <c r="C16" s="15">
        <v>627</v>
      </c>
      <c r="D16" s="12">
        <v>635</v>
      </c>
    </row>
    <row r="17" spans="1:4" ht="18" customHeight="1">
      <c r="A17" s="16" t="s">
        <v>17</v>
      </c>
      <c r="B17" s="12">
        <f t="shared" si="0"/>
        <v>3187</v>
      </c>
      <c r="C17" s="15">
        <v>1692</v>
      </c>
      <c r="D17" s="12">
        <v>1495</v>
      </c>
    </row>
    <row r="18" spans="1:4" ht="18" customHeight="1">
      <c r="A18" s="4" t="s">
        <v>18</v>
      </c>
      <c r="B18" s="12">
        <f t="shared" si="0"/>
        <v>0</v>
      </c>
      <c r="C18" s="12">
        <f>SUM(D18:E18)</f>
        <v>0</v>
      </c>
      <c r="D18" s="12">
        <f>SUM(E18:F18)</f>
        <v>0</v>
      </c>
    </row>
    <row r="19" spans="1:4" ht="18" customHeight="1">
      <c r="A19" s="4" t="s">
        <v>19</v>
      </c>
      <c r="B19" s="12">
        <f t="shared" si="0"/>
        <v>1382</v>
      </c>
      <c r="C19" s="12">
        <v>1382</v>
      </c>
      <c r="D19" s="12">
        <f>SUM(E19:F19)</f>
        <v>0</v>
      </c>
    </row>
    <row r="20" spans="1:4" ht="18" customHeight="1">
      <c r="A20" s="4" t="s">
        <v>20</v>
      </c>
      <c r="B20" s="12">
        <f t="shared" si="0"/>
        <v>2779</v>
      </c>
      <c r="C20" s="15">
        <v>1619</v>
      </c>
      <c r="D20" s="12">
        <v>1160</v>
      </c>
    </row>
    <row r="21" spans="1:4" ht="18" customHeight="1">
      <c r="A21" s="4" t="s">
        <v>21</v>
      </c>
      <c r="B21" s="12">
        <f t="shared" si="0"/>
        <v>12663</v>
      </c>
      <c r="C21" s="12">
        <v>8426</v>
      </c>
      <c r="D21" s="12">
        <v>4237</v>
      </c>
    </row>
    <row r="22" spans="1:4" ht="18" customHeight="1">
      <c r="A22" s="4" t="s">
        <v>22</v>
      </c>
      <c r="B22" s="12">
        <f t="shared" si="0"/>
        <v>13640</v>
      </c>
      <c r="C22" s="12">
        <v>6773</v>
      </c>
      <c r="D22" s="12">
        <v>6867</v>
      </c>
    </row>
    <row r="23" spans="1:4" ht="18" customHeight="1">
      <c r="A23" s="4" t="s">
        <v>23</v>
      </c>
      <c r="B23" s="12">
        <f t="shared" si="0"/>
        <v>6615</v>
      </c>
      <c r="C23" s="12">
        <v>1130</v>
      </c>
      <c r="D23" s="12">
        <v>5485</v>
      </c>
    </row>
    <row r="24" spans="1:4" ht="18" customHeight="1">
      <c r="A24" s="4" t="s">
        <v>24</v>
      </c>
      <c r="B24" s="12">
        <f t="shared" si="0"/>
        <v>683</v>
      </c>
      <c r="C24" s="12">
        <v>343</v>
      </c>
      <c r="D24" s="12">
        <v>340</v>
      </c>
    </row>
    <row r="25" spans="1:4" ht="18" customHeight="1">
      <c r="A25" s="4" t="s">
        <v>25</v>
      </c>
      <c r="B25" s="12">
        <f>SUM(C25:D25)</f>
        <v>5151</v>
      </c>
      <c r="C25" s="12">
        <v>1132</v>
      </c>
      <c r="D25" s="12">
        <v>4019</v>
      </c>
    </row>
    <row r="26" spans="1:4" ht="18" customHeight="1">
      <c r="A26" s="4" t="s">
        <v>26</v>
      </c>
      <c r="B26" s="12">
        <f t="shared" si="0"/>
        <v>1063</v>
      </c>
      <c r="C26" s="17" t="s">
        <v>27</v>
      </c>
      <c r="D26" s="12">
        <v>1063</v>
      </c>
    </row>
    <row r="27" spans="1:4" ht="18" customHeight="1">
      <c r="A27" s="4" t="s">
        <v>28</v>
      </c>
      <c r="B27" s="18" t="s">
        <v>27</v>
      </c>
      <c r="C27" s="17" t="s">
        <v>27</v>
      </c>
      <c r="D27" s="17" t="s">
        <v>27</v>
      </c>
    </row>
    <row r="28" spans="1:4" ht="18" customHeight="1">
      <c r="A28" s="16" t="s">
        <v>29</v>
      </c>
      <c r="B28" s="18" t="s">
        <v>27</v>
      </c>
      <c r="C28" s="17" t="s">
        <v>27</v>
      </c>
      <c r="D28" s="17" t="s">
        <v>27</v>
      </c>
    </row>
    <row r="29" spans="1:4" ht="17.25" customHeight="1">
      <c r="B29" s="26" t="s">
        <v>30</v>
      </c>
      <c r="C29" s="26"/>
      <c r="D29" s="26"/>
    </row>
    <row r="30" spans="1:4" s="10" customFormat="1" ht="20.100000000000001" customHeight="1">
      <c r="A30" s="8" t="s">
        <v>6</v>
      </c>
      <c r="B30" s="19">
        <f>B5/$B$5*100</f>
        <v>100</v>
      </c>
      <c r="C30" s="19">
        <f>C5/$C$5*100</f>
        <v>100</v>
      </c>
      <c r="D30" s="19">
        <f>D5/$D$5*100</f>
        <v>100</v>
      </c>
    </row>
    <row r="31" spans="1:4" s="10" customFormat="1" ht="6.75" customHeight="1">
      <c r="A31" s="8"/>
      <c r="B31" s="20"/>
      <c r="C31" s="20"/>
      <c r="D31" s="20" t="s">
        <v>31</v>
      </c>
    </row>
    <row r="32" spans="1:4" s="13" customFormat="1" ht="18" customHeight="1">
      <c r="A32" s="11" t="s">
        <v>7</v>
      </c>
      <c r="B32" s="21">
        <f>B7/$B$5*100</f>
        <v>45.823447947055953</v>
      </c>
      <c r="C32" s="21">
        <f>C7/$C$5*100</f>
        <v>45.596933705578948</v>
      </c>
      <c r="D32" s="21">
        <f>D7/$D$5*100</f>
        <v>46.089101279482044</v>
      </c>
    </row>
    <row r="33" spans="1:4" s="13" customFormat="1" ht="18" customHeight="1">
      <c r="A33" s="14" t="s">
        <v>8</v>
      </c>
      <c r="B33" s="21">
        <f t="shared" ref="B33:B51" si="1">B8/$B$5*100</f>
        <v>0</v>
      </c>
      <c r="C33" s="21">
        <f t="shared" ref="C33:C50" si="2">C8/$C$5*100</f>
        <v>0</v>
      </c>
      <c r="D33" s="21">
        <f>D8/$D$5*100</f>
        <v>0</v>
      </c>
    </row>
    <row r="34" spans="1:4" s="13" customFormat="1" ht="18" customHeight="1">
      <c r="A34" s="14" t="s">
        <v>9</v>
      </c>
      <c r="B34" s="21">
        <f t="shared" si="1"/>
        <v>5.6570896666023405</v>
      </c>
      <c r="C34" s="21">
        <f t="shared" si="2"/>
        <v>6.3849587532926382</v>
      </c>
      <c r="D34" s="21">
        <f>D9/$D$5*100</f>
        <v>4.8034530599660865</v>
      </c>
    </row>
    <row r="35" spans="1:4" s="13" customFormat="1" ht="18" customHeight="1">
      <c r="A35" s="11" t="s">
        <v>10</v>
      </c>
      <c r="B35" s="21">
        <f t="shared" si="1"/>
        <v>9.0813117954888584E-2</v>
      </c>
      <c r="C35" s="21">
        <f t="shared" si="2"/>
        <v>0.14669001088345243</v>
      </c>
      <c r="D35" s="22" t="s">
        <v>32</v>
      </c>
    </row>
    <row r="36" spans="1:4" s="13" customFormat="1" ht="18" customHeight="1">
      <c r="A36" s="14" t="s">
        <v>11</v>
      </c>
      <c r="B36" s="21">
        <f t="shared" si="1"/>
        <v>0.79773648303497446</v>
      </c>
      <c r="C36" s="21">
        <f t="shared" si="2"/>
        <v>1.1850870413308308</v>
      </c>
      <c r="D36" s="21">
        <f t="shared" ref="D36:D51" si="3">D11/$D$5*100</f>
        <v>0.34345614305534145</v>
      </c>
    </row>
    <row r="37" spans="1:4" ht="18" customHeight="1">
      <c r="A37" s="11" t="s">
        <v>12</v>
      </c>
      <c r="B37" s="21">
        <f t="shared" si="1"/>
        <v>8.0139738685253086</v>
      </c>
      <c r="C37" s="21">
        <f t="shared" si="2"/>
        <v>12.40608421794245</v>
      </c>
      <c r="D37" s="21">
        <f t="shared" si="3"/>
        <v>2.8629566825959611</v>
      </c>
    </row>
    <row r="38" spans="1:4" ht="18" customHeight="1">
      <c r="A38" s="14" t="s">
        <v>13</v>
      </c>
      <c r="B38" s="21">
        <f t="shared" si="1"/>
        <v>18.032647315904782</v>
      </c>
      <c r="C38" s="21">
        <f t="shared" si="2"/>
        <v>16.725290093955213</v>
      </c>
      <c r="D38" s="21">
        <f t="shared" si="3"/>
        <v>19.565901032834901</v>
      </c>
    </row>
    <row r="39" spans="1:4" ht="18" customHeight="1">
      <c r="A39" s="16" t="s">
        <v>14</v>
      </c>
      <c r="B39" s="21">
        <f t="shared" si="1"/>
        <v>1.0463373934364819</v>
      </c>
      <c r="C39" s="21">
        <f t="shared" si="2"/>
        <v>1.8107541128408966</v>
      </c>
      <c r="D39" s="21">
        <f t="shared" si="3"/>
        <v>0.14983813781408972</v>
      </c>
    </row>
    <row r="40" spans="1:4" s="16" customFormat="1" ht="18" customHeight="1">
      <c r="A40" s="16" t="s">
        <v>15</v>
      </c>
      <c r="B40" s="21">
        <f t="shared" si="1"/>
        <v>6.795375341968148</v>
      </c>
      <c r="C40" s="21">
        <f t="shared" si="2"/>
        <v>3.5862815922438314</v>
      </c>
      <c r="D40" s="21">
        <f t="shared" si="3"/>
        <v>10.558964082010174</v>
      </c>
    </row>
    <row r="41" spans="1:4" ht="18" customHeight="1">
      <c r="A41" s="16" t="s">
        <v>16</v>
      </c>
      <c r="B41" s="21">
        <f t="shared" si="1"/>
        <v>0.35814423393459183</v>
      </c>
      <c r="C41" s="21">
        <f t="shared" si="2"/>
        <v>0.32965819650152212</v>
      </c>
      <c r="D41" s="21">
        <f t="shared" si="3"/>
        <v>0.39155233544011098</v>
      </c>
    </row>
    <row r="42" spans="1:4" ht="18" customHeight="1">
      <c r="A42" s="16" t="s">
        <v>17</v>
      </c>
      <c r="B42" s="21">
        <f t="shared" si="1"/>
        <v>0.90444189663196839</v>
      </c>
      <c r="C42" s="21">
        <f t="shared" si="2"/>
        <v>0.88960393697061468</v>
      </c>
      <c r="D42" s="21">
        <f t="shared" si="3"/>
        <v>0.92184368737474942</v>
      </c>
    </row>
    <row r="43" spans="1:4" ht="18" customHeight="1">
      <c r="A43" s="4" t="s">
        <v>18</v>
      </c>
      <c r="B43" s="21">
        <f t="shared" si="1"/>
        <v>0</v>
      </c>
      <c r="C43" s="21">
        <f t="shared" si="2"/>
        <v>0</v>
      </c>
      <c r="D43" s="21">
        <f t="shared" si="3"/>
        <v>0</v>
      </c>
    </row>
    <row r="44" spans="1:4" ht="18" customHeight="1">
      <c r="A44" s="4" t="s">
        <v>19</v>
      </c>
      <c r="B44" s="21">
        <f t="shared" si="1"/>
        <v>0.39219915316767506</v>
      </c>
      <c r="C44" s="21">
        <f t="shared" si="2"/>
        <v>0.7266150359890009</v>
      </c>
      <c r="D44" s="21">
        <f t="shared" si="3"/>
        <v>0</v>
      </c>
    </row>
    <row r="45" spans="1:4" ht="18.75" customHeight="1">
      <c r="A45" s="4" t="s">
        <v>20</v>
      </c>
      <c r="B45" s="21">
        <f t="shared" si="1"/>
        <v>0.78865517123948548</v>
      </c>
      <c r="C45" s="21">
        <f t="shared" si="2"/>
        <v>0.85122267964268628</v>
      </c>
      <c r="D45" s="21">
        <f t="shared" si="3"/>
        <v>0.71527670726067527</v>
      </c>
    </row>
    <row r="46" spans="1:4" ht="18" customHeight="1">
      <c r="A46" s="4" t="s">
        <v>21</v>
      </c>
      <c r="B46" s="21">
        <f t="shared" si="1"/>
        <v>3.5936453520711065</v>
      </c>
      <c r="C46" s="21">
        <f t="shared" si="2"/>
        <v>4.4301434828099282</v>
      </c>
      <c r="D46" s="21">
        <f t="shared" si="3"/>
        <v>2.6126098350547249</v>
      </c>
    </row>
    <row r="47" spans="1:4" ht="18" customHeight="1">
      <c r="A47" s="4" t="s">
        <v>22</v>
      </c>
      <c r="B47" s="21">
        <f t="shared" si="1"/>
        <v>3.8709091528271262</v>
      </c>
      <c r="C47" s="21">
        <f t="shared" si="2"/>
        <v>3.5610446011240979</v>
      </c>
      <c r="D47" s="21">
        <f t="shared" si="3"/>
        <v>4.2343147834129802</v>
      </c>
    </row>
    <row r="48" spans="1:4" ht="18" customHeight="1">
      <c r="A48" s="4" t="s">
        <v>23</v>
      </c>
      <c r="B48" s="21">
        <f t="shared" si="1"/>
        <v>1.8772774227237123</v>
      </c>
      <c r="C48" s="21">
        <f t="shared" si="2"/>
        <v>0.59412083261039861</v>
      </c>
      <c r="D48" s="21">
        <f t="shared" si="3"/>
        <v>3.3821489132110374</v>
      </c>
    </row>
    <row r="49" spans="1:4" ht="18" customHeight="1">
      <c r="A49" s="4" t="s">
        <v>24</v>
      </c>
      <c r="B49" s="21">
        <f t="shared" si="1"/>
        <v>0.19382924863496531</v>
      </c>
      <c r="C49" s="21">
        <f t="shared" si="2"/>
        <v>0.18033933237643077</v>
      </c>
      <c r="D49" s="21">
        <f t="shared" si="3"/>
        <v>0.20965006936950825</v>
      </c>
    </row>
    <row r="50" spans="1:4" ht="18" customHeight="1">
      <c r="A50" s="4" t="s">
        <v>25</v>
      </c>
      <c r="B50" s="21">
        <f t="shared" si="1"/>
        <v>1.4618074080800971</v>
      </c>
      <c r="C50" s="21">
        <f t="shared" si="2"/>
        <v>0.59517237390705424</v>
      </c>
      <c r="D50" s="21">
        <f t="shared" si="3"/>
        <v>2.4781871435178049</v>
      </c>
    </row>
    <row r="51" spans="1:4" ht="18" customHeight="1">
      <c r="A51" s="4" t="s">
        <v>26</v>
      </c>
      <c r="B51" s="21">
        <f t="shared" si="1"/>
        <v>0.30166982620639549</v>
      </c>
      <c r="C51" s="21" t="s">
        <v>27</v>
      </c>
      <c r="D51" s="21">
        <f t="shared" si="3"/>
        <v>0.65546477570525663</v>
      </c>
    </row>
    <row r="52" spans="1:4" ht="18" customHeight="1">
      <c r="A52" s="4" t="s">
        <v>28</v>
      </c>
      <c r="B52" s="21" t="s">
        <v>27</v>
      </c>
      <c r="C52" s="21" t="s">
        <v>27</v>
      </c>
      <c r="D52" s="21" t="s">
        <v>27</v>
      </c>
    </row>
    <row r="53" spans="1:4" ht="18" customHeight="1">
      <c r="A53" s="16" t="s">
        <v>29</v>
      </c>
      <c r="B53" s="21" t="s">
        <v>27</v>
      </c>
      <c r="C53" s="21" t="s">
        <v>27</v>
      </c>
      <c r="D53" s="21" t="s">
        <v>27</v>
      </c>
    </row>
    <row r="54" spans="1:4" ht="6" customHeight="1">
      <c r="A54" s="23"/>
      <c r="B54" s="23"/>
      <c r="C54" s="23"/>
      <c r="D54" s="23"/>
    </row>
    <row r="55" spans="1:4" ht="18.75">
      <c r="A55" s="24" t="s">
        <v>33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2011-12-19T03:44:29Z</dcterms:created>
  <dcterms:modified xsi:type="dcterms:W3CDTF">2011-12-19T03:46:26Z</dcterms:modified>
</cp:coreProperties>
</file>