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D28" s="1"/>
  <c r="C33"/>
  <c r="B33"/>
  <c r="D32"/>
  <c r="C32"/>
  <c r="B32"/>
  <c r="D31"/>
  <c r="C31"/>
  <c r="B31"/>
  <c r="C30"/>
  <c r="B30"/>
  <c r="D29"/>
  <c r="C29"/>
  <c r="C28" s="1"/>
  <c r="B29"/>
  <c r="B28"/>
</calcChain>
</file>

<file path=xl/sharedStrings.xml><?xml version="1.0" encoding="utf-8"?>
<sst xmlns="http://schemas.openxmlformats.org/spreadsheetml/2006/main" count="64" uniqueCount="32">
  <si>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</si>
  <si>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</si>
  <si>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</si>
  <si>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</si>
  <si>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</si>
  <si>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</si>
  <si>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</si>
  <si>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</si>
  <si>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</si>
  <si>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</si>
  <si>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</si>
  <si>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</si>
  <si>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</si>
  <si>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</si>
  <si>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</si>
  <si>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</si>
  <si>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</si>
  <si>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</si>
  <si>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</si>
  <si>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</si>
  <si>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</si>
  <si>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</si>
  <si>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</si>
  <si>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</si>
  <si>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</si>
  <si>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</si>
  <si>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</si>
  <si>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</si>
  <si>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</si>
  <si>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</si>
  <si>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</si>
  <si>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 เดือนตุลาคม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</si>
</sst>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188" fontId="5" fillId="0" borderId="0" xfId="1" applyNumberFormat="1" applyFont="1" applyAlignment="1">
      <alignment horizontal="center"/>
    </xf>
    <xf numFmtId="0" fontId="3" fillId="0" borderId="2" xfId="0" applyFont="1" applyBorder="1"/>
    <xf numFmtId="188" fontId="5" fillId="0" borderId="2" xfId="1" applyNumberFormat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13" workbookViewId="0">
      <selection activeCell="E19" sqref="E19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494428.73</v>
      </c>
      <c r="C4" s="7">
        <v>269786.56</v>
      </c>
      <c r="D4" s="7">
        <v>224642.16</v>
      </c>
      <c r="G4" s="8"/>
    </row>
    <row r="5" spans="1:8" ht="17.25" customHeight="1">
      <c r="A5" s="9" t="s">
        <v>7</v>
      </c>
      <c r="B5" s="8">
        <v>214834.34</v>
      </c>
      <c r="C5" s="8">
        <v>125029.6</v>
      </c>
      <c r="D5" s="8">
        <v>89804.74</v>
      </c>
      <c r="G5" s="8"/>
    </row>
    <row r="6" spans="1:8" ht="17.25" customHeight="1">
      <c r="A6" s="9" t="s">
        <v>8</v>
      </c>
      <c r="B6" s="8">
        <v>198.87</v>
      </c>
      <c r="C6" s="8">
        <v>198.87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45174.94</v>
      </c>
      <c r="C7" s="12">
        <v>24588.17</v>
      </c>
      <c r="D7" s="12">
        <v>20586.77</v>
      </c>
      <c r="G7" s="8"/>
      <c r="H7" s="10"/>
    </row>
    <row r="8" spans="1:8" ht="17.25" customHeight="1">
      <c r="A8" s="11" t="s">
        <v>11</v>
      </c>
      <c r="B8" s="8">
        <v>760.93</v>
      </c>
      <c r="C8" s="8">
        <v>651.23</v>
      </c>
      <c r="D8" s="8">
        <v>109.7</v>
      </c>
      <c r="G8" s="12"/>
      <c r="H8" s="12"/>
    </row>
    <row r="9" spans="1:8" ht="17.25" customHeight="1">
      <c r="A9" s="9" t="s">
        <v>12</v>
      </c>
      <c r="B9" s="8">
        <v>1316.79</v>
      </c>
      <c r="C9" s="8">
        <v>1028.3</v>
      </c>
      <c r="D9" s="12">
        <v>288.49</v>
      </c>
      <c r="G9" s="8"/>
      <c r="H9" s="8"/>
    </row>
    <row r="10" spans="1:8" ht="17.25" customHeight="1">
      <c r="A10" s="9" t="s">
        <v>13</v>
      </c>
      <c r="B10" s="8">
        <v>34193.230000000003</v>
      </c>
      <c r="C10" s="8">
        <v>25093.64</v>
      </c>
      <c r="D10" s="8">
        <v>9099.59</v>
      </c>
      <c r="G10" s="8"/>
      <c r="H10" s="12"/>
    </row>
    <row r="11" spans="1:8" ht="17.25" customHeight="1">
      <c r="A11" s="13" t="s">
        <v>14</v>
      </c>
      <c r="B11" s="8">
        <v>81129.13</v>
      </c>
      <c r="C11" s="8">
        <v>43458.17</v>
      </c>
      <c r="D11" s="8">
        <v>37670.959999999999</v>
      </c>
      <c r="G11" s="8"/>
      <c r="H11" s="8"/>
    </row>
    <row r="12" spans="1:8" ht="17.25" customHeight="1">
      <c r="A12" s="14" t="s">
        <v>15</v>
      </c>
      <c r="B12" s="8">
        <v>9112.7800000000007</v>
      </c>
      <c r="C12" s="8">
        <v>7591.02</v>
      </c>
      <c r="D12" s="8">
        <v>1521.76</v>
      </c>
      <c r="G12" s="8"/>
      <c r="H12" s="8"/>
    </row>
    <row r="13" spans="1:8" ht="17.25" customHeight="1">
      <c r="A13" s="15" t="s">
        <v>16</v>
      </c>
      <c r="B13" s="8">
        <v>28600.84</v>
      </c>
      <c r="C13" s="8">
        <v>8609.39</v>
      </c>
      <c r="D13" s="12">
        <v>19991.45</v>
      </c>
      <c r="G13" s="8"/>
      <c r="H13" s="8"/>
    </row>
    <row r="14" spans="1:8" ht="17.25" customHeight="1">
      <c r="A14" s="15" t="s">
        <v>17</v>
      </c>
      <c r="B14" s="10">
        <v>3144.48</v>
      </c>
      <c r="C14" s="10">
        <v>621.69000000000005</v>
      </c>
      <c r="D14" s="10">
        <v>2522.79</v>
      </c>
      <c r="G14" s="8"/>
      <c r="H14" s="12"/>
    </row>
    <row r="15" spans="1:8" ht="17.25" customHeight="1">
      <c r="A15" s="15" t="s">
        <v>18</v>
      </c>
      <c r="B15" s="10">
        <v>2460.73</v>
      </c>
      <c r="C15" s="10">
        <v>1222.81</v>
      </c>
      <c r="D15" s="10">
        <v>1237.93</v>
      </c>
      <c r="G15" s="10"/>
      <c r="H15" s="10"/>
    </row>
    <row r="16" spans="1:8" ht="17.25" customHeight="1">
      <c r="A16" s="13" t="s">
        <v>19</v>
      </c>
      <c r="B16" s="10">
        <v>85.18</v>
      </c>
      <c r="C16" s="10">
        <v>85.18</v>
      </c>
      <c r="D16" s="10" t="s">
        <v>9</v>
      </c>
      <c r="G16" s="10"/>
      <c r="H16" s="10"/>
    </row>
    <row r="17" spans="1:8" ht="17.25" customHeight="1">
      <c r="A17" s="2" t="s">
        <v>20</v>
      </c>
      <c r="B17" s="10">
        <v>2785.03</v>
      </c>
      <c r="C17" s="10">
        <v>1260.8399999999999</v>
      </c>
      <c r="D17" s="10">
        <v>1524.18</v>
      </c>
      <c r="G17" s="10"/>
      <c r="H17" s="10"/>
    </row>
    <row r="18" spans="1:8" ht="17.25" customHeight="1">
      <c r="A18" s="2" t="s">
        <v>21</v>
      </c>
      <c r="B18" s="10">
        <v>2820.72</v>
      </c>
      <c r="C18" s="10">
        <v>1085.4000000000001</v>
      </c>
      <c r="D18" s="10">
        <v>1735.31</v>
      </c>
      <c r="G18" s="10"/>
      <c r="H18" s="10"/>
    </row>
    <row r="19" spans="1:8" ht="17.25" customHeight="1">
      <c r="A19" s="2" t="s">
        <v>22</v>
      </c>
      <c r="B19" s="10">
        <v>23504.26</v>
      </c>
      <c r="C19" s="10">
        <v>13066.69</v>
      </c>
      <c r="D19" s="10">
        <v>10437.57</v>
      </c>
      <c r="G19" s="10"/>
      <c r="H19" s="10"/>
    </row>
    <row r="20" spans="1:8" ht="17.25" customHeight="1">
      <c r="A20" s="2" t="s">
        <v>23</v>
      </c>
      <c r="B20" s="10">
        <v>20632.939999999999</v>
      </c>
      <c r="C20" s="12">
        <v>6508.57</v>
      </c>
      <c r="D20" s="10">
        <v>14124.37</v>
      </c>
      <c r="G20" s="10"/>
      <c r="H20" s="10"/>
    </row>
    <row r="21" spans="1:8" ht="17.25" customHeight="1">
      <c r="A21" s="2" t="s">
        <v>24</v>
      </c>
      <c r="B21" s="12">
        <v>14624.09</v>
      </c>
      <c r="C21" s="12">
        <v>4896.92</v>
      </c>
      <c r="D21" s="12">
        <v>9727.17</v>
      </c>
      <c r="G21" s="12"/>
      <c r="H21" s="10"/>
    </row>
    <row r="22" spans="1:8" ht="17.25" customHeight="1">
      <c r="A22" s="15" t="s">
        <v>25</v>
      </c>
      <c r="B22" s="12">
        <v>2375.08</v>
      </c>
      <c r="C22" s="12">
        <v>1827.54</v>
      </c>
      <c r="D22" s="10">
        <v>547.54</v>
      </c>
      <c r="G22" s="12"/>
      <c r="H22" s="12"/>
    </row>
    <row r="23" spans="1:8" ht="17.25" customHeight="1">
      <c r="A23" s="15" t="s">
        <v>26</v>
      </c>
      <c r="B23" s="12">
        <v>4592.26</v>
      </c>
      <c r="C23" s="12">
        <v>2493.92</v>
      </c>
      <c r="D23" s="12">
        <v>2098.34</v>
      </c>
      <c r="G23" s="12"/>
      <c r="H23" s="10"/>
    </row>
    <row r="24" spans="1:8" ht="17.25" customHeight="1">
      <c r="A24" s="15" t="s">
        <v>27</v>
      </c>
      <c r="B24" s="12">
        <v>2082.12</v>
      </c>
      <c r="C24" s="10">
        <v>468.62</v>
      </c>
      <c r="D24" s="12">
        <v>1613.5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100.00000202253619</v>
      </c>
      <c r="C28" s="20">
        <f>SUM(C29:C50)</f>
        <v>100.00000370663388</v>
      </c>
      <c r="D28" s="20">
        <f>SUM(D29:D50)</f>
        <v>99.999999999999986</v>
      </c>
      <c r="G28" s="21"/>
    </row>
    <row r="29" spans="1:8" ht="17.25" customHeight="1">
      <c r="A29" s="22" t="s">
        <v>7</v>
      </c>
      <c r="B29" s="23">
        <f>(B5/$B$4)*100</f>
        <v>43.451022759134567</v>
      </c>
      <c r="C29" s="23">
        <f t="shared" ref="C29:C48" si="0">(C5/$C$4)*100</f>
        <v>46.343894966450513</v>
      </c>
      <c r="D29" s="23">
        <f>(D5/$D$4)*100</f>
        <v>39.97679687552862</v>
      </c>
    </row>
    <row r="30" spans="1:8" ht="17.25" customHeight="1">
      <c r="A30" s="9" t="s">
        <v>8</v>
      </c>
      <c r="B30" s="23">
        <f>(B6/$B$4)*100</f>
        <v>4.0222177218544729E-2</v>
      </c>
      <c r="C30" s="23">
        <f t="shared" si="0"/>
        <v>7.3713827701424414E-2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9.1367951049284706</v>
      </c>
      <c r="C31" s="23">
        <f t="shared" si="0"/>
        <v>9.1139343635205545</v>
      </c>
      <c r="D31" s="23">
        <f t="shared" ref="D31:D48" si="2">(D7/$D$4)*100</f>
        <v>9.1642503793588883</v>
      </c>
    </row>
    <row r="32" spans="1:8" ht="17.25" customHeight="1">
      <c r="A32" s="11" t="s">
        <v>11</v>
      </c>
      <c r="B32" s="23">
        <f t="shared" si="1"/>
        <v>0.15390084633633647</v>
      </c>
      <c r="C32" s="23">
        <f t="shared" si="0"/>
        <v>0.24138711728264006</v>
      </c>
      <c r="D32" s="23">
        <f t="shared" si="2"/>
        <v>4.8833219908498031E-2</v>
      </c>
    </row>
    <row r="33" spans="1:4" ht="17.25" customHeight="1">
      <c r="A33" s="9" t="s">
        <v>12</v>
      </c>
      <c r="B33" s="23">
        <f t="shared" si="1"/>
        <v>0.26632554301607841</v>
      </c>
      <c r="C33" s="23">
        <f t="shared" si="0"/>
        <v>0.38115316048360603</v>
      </c>
      <c r="D33" s="23">
        <f t="shared" si="2"/>
        <v>0.12842202015863807</v>
      </c>
    </row>
    <row r="34" spans="1:4" ht="17.25" customHeight="1">
      <c r="A34" s="9" t="s">
        <v>13</v>
      </c>
      <c r="B34" s="23">
        <f t="shared" si="1"/>
        <v>6.9157045141774036</v>
      </c>
      <c r="C34" s="23">
        <f t="shared" si="0"/>
        <v>9.3012935855663095</v>
      </c>
      <c r="D34" s="23">
        <f t="shared" si="2"/>
        <v>4.0507044625995405</v>
      </c>
    </row>
    <row r="35" spans="1:4" ht="17.25" customHeight="1">
      <c r="A35" s="13" t="s">
        <v>14</v>
      </c>
      <c r="B35" s="23">
        <f t="shared" si="1"/>
        <v>16.40866015209108</v>
      </c>
      <c r="C35" s="23">
        <f t="shared" si="0"/>
        <v>16.108352469448441</v>
      </c>
      <c r="D35" s="23">
        <f t="shared" si="2"/>
        <v>16.769318813529928</v>
      </c>
    </row>
    <row r="36" spans="1:4" ht="17.25" customHeight="1">
      <c r="A36" s="14" t="s">
        <v>15</v>
      </c>
      <c r="B36" s="24">
        <f t="shared" si="1"/>
        <v>1.8430927345180772</v>
      </c>
      <c r="C36" s="23">
        <f t="shared" si="0"/>
        <v>2.8137131812644784</v>
      </c>
      <c r="D36" s="23">
        <f t="shared" si="2"/>
        <v>0.6774151388145484</v>
      </c>
    </row>
    <row r="37" spans="1:4" ht="17.25" customHeight="1">
      <c r="A37" s="15" t="s">
        <v>16</v>
      </c>
      <c r="B37" s="23">
        <f t="shared" si="1"/>
        <v>5.784623397592612</v>
      </c>
      <c r="C37" s="23">
        <f t="shared" si="0"/>
        <v>3.1911856543187325</v>
      </c>
      <c r="D37" s="23">
        <f t="shared" si="2"/>
        <v>8.8992422437533545</v>
      </c>
    </row>
    <row r="38" spans="1:4" ht="17.25" customHeight="1">
      <c r="A38" s="15" t="s">
        <v>17</v>
      </c>
      <c r="B38" s="23">
        <f t="shared" si="1"/>
        <v>0.63598245999984671</v>
      </c>
      <c r="C38" s="23">
        <f t="shared" si="0"/>
        <v>0.23043772084124578</v>
      </c>
      <c r="D38" s="23">
        <f t="shared" si="2"/>
        <v>1.1230260606468527</v>
      </c>
    </row>
    <row r="39" spans="1:4" ht="17.25" customHeight="1">
      <c r="A39" s="15" t="s">
        <v>18</v>
      </c>
      <c r="B39" s="23">
        <f t="shared" si="1"/>
        <v>0.49769154798104071</v>
      </c>
      <c r="C39" s="23">
        <f t="shared" si="0"/>
        <v>0.45325089581927286</v>
      </c>
      <c r="D39" s="23">
        <f t="shared" si="2"/>
        <v>0.55106752890908806</v>
      </c>
    </row>
    <row r="40" spans="1:4" ht="17.25" customHeight="1">
      <c r="A40" s="13" t="s">
        <v>19</v>
      </c>
      <c r="B40" s="23">
        <f t="shared" si="1"/>
        <v>1.7227963269852868E-2</v>
      </c>
      <c r="C40" s="10">
        <f t="shared" si="0"/>
        <v>3.157310727413553E-2</v>
      </c>
      <c r="D40" s="16" t="s">
        <v>9</v>
      </c>
    </row>
    <row r="41" spans="1:4" ht="17.25" customHeight="1">
      <c r="A41" s="2" t="s">
        <v>20</v>
      </c>
      <c r="B41" s="23">
        <f t="shared" si="1"/>
        <v>0.56328239663581037</v>
      </c>
      <c r="C41" s="23">
        <f t="shared" si="0"/>
        <v>0.46734722441325466</v>
      </c>
      <c r="D41" s="23">
        <f t="shared" si="2"/>
        <v>0.67849240765847341</v>
      </c>
    </row>
    <row r="42" spans="1:4" ht="17.25" customHeight="1">
      <c r="A42" s="2" t="s">
        <v>21</v>
      </c>
      <c r="B42" s="24">
        <f t="shared" si="1"/>
        <v>0.57050082829935866</v>
      </c>
      <c r="C42" s="23">
        <f t="shared" si="0"/>
        <v>0.40231803986084408</v>
      </c>
      <c r="D42" s="23">
        <f t="shared" si="2"/>
        <v>0.77247743700470117</v>
      </c>
    </row>
    <row r="43" spans="1:4" ht="17.25" customHeight="1">
      <c r="A43" s="2" t="s">
        <v>22</v>
      </c>
      <c r="B43" s="23">
        <f t="shared" si="1"/>
        <v>4.7538216478641928</v>
      </c>
      <c r="C43" s="23">
        <f t="shared" si="0"/>
        <v>4.8433435675965475</v>
      </c>
      <c r="D43" s="23">
        <f t="shared" si="2"/>
        <v>4.6463094906138727</v>
      </c>
    </row>
    <row r="44" spans="1:4" ht="17.25" customHeight="1">
      <c r="A44" s="2" t="s">
        <v>23</v>
      </c>
      <c r="B44" s="23">
        <f t="shared" si="1"/>
        <v>4.1730867864413952</v>
      </c>
      <c r="C44" s="23">
        <f t="shared" si="0"/>
        <v>2.4124885983942268</v>
      </c>
      <c r="D44" s="23">
        <f t="shared" si="2"/>
        <v>6.2874974136644699</v>
      </c>
    </row>
    <row r="45" spans="1:4" ht="17.25" customHeight="1">
      <c r="A45" s="2" t="s">
        <v>24</v>
      </c>
      <c r="B45" s="23">
        <f t="shared" si="1"/>
        <v>2.9577751276710802</v>
      </c>
      <c r="C45" s="23">
        <f t="shared" si="0"/>
        <v>1.8151089513132161</v>
      </c>
      <c r="D45" s="23">
        <f t="shared" si="2"/>
        <v>4.3300732151079737</v>
      </c>
    </row>
    <row r="46" spans="1:4" ht="17.25" customHeight="1">
      <c r="A46" s="15" t="s">
        <v>25</v>
      </c>
      <c r="B46" s="25">
        <f>(B22/$B$4)*100</f>
        <v>0.48036852551023884</v>
      </c>
      <c r="C46" s="10">
        <f t="shared" si="0"/>
        <v>0.6774021656230762</v>
      </c>
      <c r="D46" s="23">
        <f t="shared" si="2"/>
        <v>0.24373875322423891</v>
      </c>
    </row>
    <row r="47" spans="1:4" ht="17.25" customHeight="1">
      <c r="A47" s="15" t="s">
        <v>26</v>
      </c>
      <c r="B47" s="25">
        <f>(B23/$B$4)*100</f>
        <v>0.92880120457401427</v>
      </c>
      <c r="C47" s="25">
        <f t="shared" si="0"/>
        <v>0.92440483321333722</v>
      </c>
      <c r="D47" s="23">
        <f t="shared" si="2"/>
        <v>0.93408111816588657</v>
      </c>
    </row>
    <row r="48" spans="1:4" ht="17.25" customHeight="1">
      <c r="A48" s="15" t="s">
        <v>27</v>
      </c>
      <c r="B48" s="25">
        <f>(B24/$B$4)*100</f>
        <v>0.4211163052761922</v>
      </c>
      <c r="C48" s="25">
        <f t="shared" si="0"/>
        <v>0.17370027624800879</v>
      </c>
      <c r="D48" s="23">
        <f t="shared" si="2"/>
        <v>0.71825342135242998</v>
      </c>
    </row>
    <row r="49" spans="1:4" ht="17.25" customHeight="1">
      <c r="A49" s="15" t="s">
        <v>28</v>
      </c>
      <c r="B49" s="26">
        <v>0</v>
      </c>
      <c r="C49" s="26">
        <v>0</v>
      </c>
      <c r="D49" s="26">
        <v>0</v>
      </c>
    </row>
    <row r="50" spans="1:4" ht="17.25" customHeight="1">
      <c r="A50" s="27" t="s">
        <v>29</v>
      </c>
      <c r="B50" s="28">
        <v>0</v>
      </c>
      <c r="C50" s="28">
        <v>0</v>
      </c>
      <c r="D50" s="28">
        <v>0</v>
      </c>
    </row>
    <row r="51" spans="1:4" ht="17.25" customHeight="1">
      <c r="A51" s="29" t="s">
        <v>31</v>
      </c>
      <c r="B51" s="30"/>
      <c r="C51" s="31"/>
      <c r="D51" s="31"/>
    </row>
  </sheetData>
  <mergeCells count="2">
    <mergeCell ref="B3:D3"/>
    <mergeCell ref="B27:D27"/>
  </mergeCells>
  <pageMargins left="0.7" right="0.7" top="0.34" bottom="0.08" header="0.16" footer="0.08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2012-02-27T09:49:59Z</dcterms:created>
  <dcterms:modified xsi:type="dcterms:W3CDTF">2012-02-27T09:50:13Z</dcterms:modified>
</cp:coreProperties>
</file>