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45" yWindow="1320" windowWidth="13665" windowHeight="6630" tabRatio="656"/>
  </bookViews>
  <sheets>
    <sheet name="T-19.5" sheetId="24" r:id="rId1"/>
  </sheets>
  <definedNames>
    <definedName name="_xlnm.Print_Area" localSheetId="0">'T-19.5'!$A$1:$L$35</definedName>
  </definedNames>
  <calcPr calcId="124519"/>
</workbook>
</file>

<file path=xl/calcChain.xml><?xml version="1.0" encoding="utf-8"?>
<calcChain xmlns="http://schemas.openxmlformats.org/spreadsheetml/2006/main">
  <c r="X7" i="24"/>
  <c r="W7"/>
  <c r="V7"/>
  <c r="U7"/>
  <c r="T7"/>
  <c r="O7"/>
  <c r="P7"/>
  <c r="Q7"/>
  <c r="R7"/>
  <c r="N7"/>
</calcChain>
</file>

<file path=xl/sharedStrings.xml><?xml version="1.0" encoding="utf-8"?>
<sst xmlns="http://schemas.openxmlformats.org/spreadsheetml/2006/main" count="68" uniqueCount="68">
  <si>
    <t>Total</t>
  </si>
  <si>
    <t xml:space="preserve">ตาราง   </t>
  </si>
  <si>
    <t>รวมยอด</t>
  </si>
  <si>
    <t>อื่นๆ</t>
  </si>
  <si>
    <t>Table</t>
  </si>
  <si>
    <t>.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</si>
  <si>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</si>
  <si>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</si>
  <si>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</si>
  <si>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</si>
  <si>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</si>
  <si>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</si>
  <si>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</si>
  <si>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</si>
  <si>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</si>
  <si>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</si>
  <si>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</si>
  <si>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</si>
  <si>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</si>
  <si>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</si>
  <si>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</si>
  <si>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</si>
  <si>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</si>
  <si>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</si>
  <si>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</si>
  <si>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</si>
  <si>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</si>
  <si>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</si>
  <si>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</si>
  <si>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</si>
  <si>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</si>
  <si>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</si>
  <si>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</si>
  <si>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</si>
  <si>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</si>
  <si>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</si>
  <si>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</si>
  <si>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</si>
  <si>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</si>
  <si>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</si>
  <si>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</si>
  <si>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</si>
  <si>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</si>
  <si>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</si>
  <si>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</si>
  <si>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</si>
  <si>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</si>
  <si>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</si>
  <si>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</si>
  <si>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</si>
  <si>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</si>
  <si>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</si>
  <si>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</si>
  <si>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</si>
  <si>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</si>
  <si>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</si>
  <si>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(2012)</t>
  </si>
  <si>
    <t>(2013)</t>
  </si>
  <si>
    <t>(2014)</t>
  </si>
  <si>
    <t>(2015)</t>
  </si>
  <si>
    <t>สรรพสามิต 1</t>
  </si>
  <si>
    <t>สรรพสามิต 2</t>
  </si>
  <si>
    <t>สุราแช่(เบียร์)</t>
  </si>
  <si>
    <t xml:space="preserve">       ที่มา:  สำนักงานสรรพสามิตพื้นที่สมุทรปราการ 1 และ 2</t>
  </si>
  <si>
    <t xml:space="preserve">  Source:   Samut Prakan Provincial Excise Office 1 and 2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</si>
  <si>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</si>
  <si>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</si>
  <si>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>(2016)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</si>
</sst>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3" formatCode="0.0"/>
    <numFmt numFmtId="205" formatCode="\-\ \ "/>
    <numFmt numFmtId="207" formatCode="#,##0.00\ \ 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203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6" xfId="0" applyFont="1" applyBorder="1"/>
    <xf numFmtId="0" fontId="6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5" fillId="0" borderId="4" xfId="0" quotePrefix="1" applyFont="1" applyBorder="1" applyAlignment="1">
      <alignment horizontal="center" vertical="center" shrinkToFit="1"/>
    </xf>
    <xf numFmtId="43" fontId="3" fillId="0" borderId="0" xfId="1" applyNumberFormat="1" applyFont="1"/>
    <xf numFmtId="43" fontId="4" fillId="0" borderId="0" xfId="1" applyNumberFormat="1" applyFont="1" applyBorder="1"/>
    <xf numFmtId="43" fontId="6" fillId="0" borderId="0" xfId="1" applyNumberFormat="1" applyFont="1"/>
    <xf numFmtId="43" fontId="5" fillId="0" borderId="0" xfId="1" applyNumberFormat="1" applyFont="1"/>
    <xf numFmtId="43" fontId="8" fillId="0" borderId="0" xfId="1" applyNumberFormat="1" applyFont="1"/>
    <xf numFmtId="43" fontId="7" fillId="0" borderId="0" xfId="1" applyNumberFormat="1" applyFont="1"/>
    <xf numFmtId="43" fontId="7" fillId="0" borderId="0" xfId="1" applyNumberFormat="1" applyFont="1" applyBorder="1"/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2" xfId="1" applyFont="1" applyBorder="1"/>
    <xf numFmtId="43" fontId="6" fillId="0" borderId="0" xfId="1" applyFont="1" applyAlignment="1">
      <alignment horizontal="center"/>
    </xf>
    <xf numFmtId="43" fontId="8" fillId="0" borderId="0" xfId="1" applyFont="1"/>
    <xf numFmtId="43" fontId="6" fillId="0" borderId="0" xfId="0" applyNumberFormat="1" applyFont="1" applyAlignment="1">
      <alignment horizontal="center"/>
    </xf>
    <xf numFmtId="43" fontId="8" fillId="0" borderId="0" xfId="0" applyNumberFormat="1" applyFont="1" applyAlignment="1">
      <alignment horizontal="center"/>
    </xf>
    <xf numFmtId="43" fontId="8" fillId="0" borderId="0" xfId="0" applyNumberFormat="1" applyFont="1"/>
    <xf numFmtId="207" fontId="4" fillId="0" borderId="7" xfId="0" quotePrefix="1" applyNumberFormat="1" applyFont="1" applyBorder="1" applyAlignment="1">
      <alignment horizontal="right"/>
    </xf>
    <xf numFmtId="205" fontId="5" fillId="0" borderId="2" xfId="0" quotePrefix="1" applyNumberFormat="1" applyFont="1" applyBorder="1" applyAlignment="1">
      <alignment horizontal="right"/>
    </xf>
    <xf numFmtId="207" fontId="5" fillId="0" borderId="2" xfId="0" quotePrefix="1" applyNumberFormat="1" applyFont="1" applyBorder="1" applyAlignment="1">
      <alignment horizontal="right"/>
    </xf>
    <xf numFmtId="43" fontId="4" fillId="0" borderId="7" xfId="1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3" fontId="5" fillId="0" borderId="0" xfId="1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2305050</xdr:colOff>
      <xdr:row>0</xdr:row>
      <xdr:rowOff>0</xdr:rowOff>
    </xdr:from>
    <xdr:to>
      <xdr:col>12</xdr:col>
      <xdr:colOff>266700</xdr:colOff>
      <xdr:row>36</xdr:row>
      <xdr:rowOff>66675</xdr:rowOff>
    </xdr:to>
    <xdr:grpSp>
      <xdr:nvGrpSpPr>
        <xdr:cNvPr id="5756" name="Group 74"/>
        <xdr:cNvGrpSpPr>
          <a:grpSpLocks/>
        </xdr:cNvGrpSpPr>
      </xdr:nvGrpSpPr>
      <xdr:grpSpPr bwMode="auto">
        <a:xfrm>
          <a:off x="9515475" y="0"/>
          <a:ext cx="723900" cy="6953250"/>
          <a:chOff x="992" y="0"/>
          <a:chExt cx="72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9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2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75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8"/>
  <sheetViews>
    <sheetView showGridLines="0" tabSelected="1" workbookViewId="0">
      <selection activeCell="Y13" sqref="Y13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13.7109375" style="6" customWidth="1"/>
    <col min="5" max="9" width="16.42578125" style="6" customWidth="1"/>
    <col min="10" max="10" width="34.85546875" style="6" customWidth="1"/>
    <col min="11" max="11" width="2.42578125" style="6" customWidth="1"/>
    <col min="12" max="12" width="4.140625" style="6" customWidth="1"/>
    <col min="13" max="13" width="9.140625" style="6" customWidth="1"/>
    <col min="14" max="18" width="14.85546875" style="25" hidden="1" customWidth="1"/>
    <col min="19" max="19" width="9.140625" style="25" hidden="1" customWidth="1"/>
    <col min="20" max="24" width="14.85546875" style="25" hidden="1" customWidth="1"/>
    <col min="25" max="16384" width="9.140625" style="6"/>
  </cols>
  <sheetData>
    <row r="1" spans="1:24" s="1" customFormat="1">
      <c r="B1" s="2" t="s">
        <v>1</v>
      </c>
      <c r="C1" s="3">
        <v>19.5</v>
      </c>
      <c r="D1" s="2" t="s">
        <v>65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s="4" customFormat="1">
      <c r="B2" s="1" t="s">
        <v>4</v>
      </c>
      <c r="C2" s="3">
        <v>19.5</v>
      </c>
      <c r="D2" s="5" t="s">
        <v>66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s="4" customFormat="1" ht="13.5" customHeight="1">
      <c r="B3" s="1"/>
      <c r="C3" s="3"/>
      <c r="D3" s="5"/>
      <c r="J3" s="21" t="s">
        <v>6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3" customHeight="1">
      <c r="M4" s="6" t="s">
        <v>5</v>
      </c>
    </row>
    <row r="5" spans="1:24" s="7" customFormat="1" ht="15" customHeight="1">
      <c r="A5" s="48" t="s">
        <v>42</v>
      </c>
      <c r="B5" s="50"/>
      <c r="C5" s="50"/>
      <c r="D5" s="51"/>
      <c r="E5" s="9">
        <v>2555</v>
      </c>
      <c r="F5" s="9">
        <v>2556</v>
      </c>
      <c r="G5" s="9">
        <v>2557</v>
      </c>
      <c r="H5" s="9">
        <v>2558</v>
      </c>
      <c r="I5" s="9">
        <v>2559</v>
      </c>
      <c r="J5" s="54" t="s">
        <v>43</v>
      </c>
      <c r="K5" s="8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s="7" customFormat="1" ht="15" customHeight="1">
      <c r="A6" s="52"/>
      <c r="B6" s="52"/>
      <c r="C6" s="52"/>
      <c r="D6" s="53"/>
      <c r="E6" s="22" t="s">
        <v>56</v>
      </c>
      <c r="F6" s="22" t="s">
        <v>57</v>
      </c>
      <c r="G6" s="22" t="s">
        <v>58</v>
      </c>
      <c r="H6" s="22" t="s">
        <v>59</v>
      </c>
      <c r="I6" s="22" t="s">
        <v>67</v>
      </c>
      <c r="J6" s="49"/>
      <c r="N6" s="55" t="s">
        <v>60</v>
      </c>
      <c r="O6" s="55"/>
      <c r="P6" s="55"/>
      <c r="Q6" s="55"/>
      <c r="R6" s="55"/>
      <c r="S6" s="26"/>
      <c r="T6" s="55" t="s">
        <v>61</v>
      </c>
      <c r="U6" s="55"/>
      <c r="V6" s="55"/>
      <c r="W6" s="55"/>
      <c r="X6" s="55"/>
    </row>
    <row r="7" spans="1:24" s="14" customFormat="1" ht="19.5" customHeight="1">
      <c r="A7" s="17"/>
      <c r="B7" s="15"/>
      <c r="C7" s="15" t="s">
        <v>2</v>
      </c>
      <c r="D7" s="15"/>
      <c r="E7" s="47">
        <v>38785115241.099998</v>
      </c>
      <c r="F7" s="47">
        <v>40879954080.639999</v>
      </c>
      <c r="G7" s="47">
        <v>28357359382.849998</v>
      </c>
      <c r="H7" s="47">
        <v>24466254606.539997</v>
      </c>
      <c r="I7" s="44">
        <v>25599125994.880005</v>
      </c>
      <c r="J7" s="35" t="s">
        <v>0</v>
      </c>
      <c r="N7" s="27">
        <f>SUM(N8:N32)</f>
        <v>14943957452.120003</v>
      </c>
      <c r="O7" s="27">
        <f>SUM(O8:O32)</f>
        <v>23698092459.749996</v>
      </c>
      <c r="P7" s="27">
        <f>SUM(P8:P32)</f>
        <v>23690241958.389996</v>
      </c>
      <c r="Q7" s="27">
        <f>SUM(Q8:Q32)</f>
        <v>17560142362.319996</v>
      </c>
      <c r="R7" s="27">
        <f>SUM(R8:R32)</f>
        <v>12106494111.369997</v>
      </c>
      <c r="S7" s="27"/>
      <c r="T7" s="27">
        <f>SUM(T8:T32)</f>
        <v>13219523191.959999</v>
      </c>
      <c r="U7" s="27">
        <f>SUM(U8:U32)</f>
        <v>15087022781.35</v>
      </c>
      <c r="V7" s="27">
        <f>SUM(V8:V32)</f>
        <v>17189712122.25</v>
      </c>
      <c r="W7" s="27">
        <f>SUM(W8:W32)</f>
        <v>10797217020.530001</v>
      </c>
      <c r="X7" s="27">
        <f>SUM(X8:X32)</f>
        <v>12359760495.17</v>
      </c>
    </row>
    <row r="8" spans="1:24" s="14" customFormat="1" ht="15.75" customHeight="1">
      <c r="A8" s="17"/>
      <c r="B8" s="18" t="s">
        <v>7</v>
      </c>
      <c r="C8" s="15"/>
      <c r="D8" s="15"/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4" t="s">
        <v>44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/>
      <c r="T8" s="27">
        <v>0</v>
      </c>
      <c r="U8" s="27">
        <v>0</v>
      </c>
      <c r="V8" s="27">
        <v>0</v>
      </c>
      <c r="W8" s="27">
        <v>0</v>
      </c>
      <c r="X8" s="27">
        <v>0</v>
      </c>
    </row>
    <row r="9" spans="1:24" s="10" customFormat="1" ht="15.75" customHeight="1">
      <c r="A9" s="20"/>
      <c r="B9" s="18" t="s">
        <v>8</v>
      </c>
      <c r="C9" s="20"/>
      <c r="D9" s="20"/>
      <c r="E9" s="38">
        <v>4420156.66</v>
      </c>
      <c r="F9" s="38">
        <v>5591011.2800000003</v>
      </c>
      <c r="G9" s="38">
        <v>77355950.49000001</v>
      </c>
      <c r="H9" s="38">
        <v>766633561.94999993</v>
      </c>
      <c r="I9" s="46">
        <v>1095840492.53</v>
      </c>
      <c r="J9" s="33" t="s">
        <v>45</v>
      </c>
      <c r="N9" s="28">
        <v>259244293.19</v>
      </c>
      <c r="O9" s="28">
        <v>3625631.18</v>
      </c>
      <c r="P9" s="28">
        <v>3406192.85</v>
      </c>
      <c r="Q9" s="28">
        <v>76443009.870000005</v>
      </c>
      <c r="R9" s="28">
        <v>766492268.55999994</v>
      </c>
      <c r="S9" s="28"/>
      <c r="T9" s="28">
        <v>269281.96999999997</v>
      </c>
      <c r="U9" s="28">
        <v>794525.48</v>
      </c>
      <c r="V9" s="28">
        <v>2184818.4300000002</v>
      </c>
      <c r="W9" s="28">
        <v>912940.62</v>
      </c>
      <c r="X9" s="28">
        <v>141293.39000000001</v>
      </c>
    </row>
    <row r="10" spans="1:24" s="10" customFormat="1" ht="15.75" customHeight="1">
      <c r="A10" s="20"/>
      <c r="B10" s="18" t="s">
        <v>9</v>
      </c>
      <c r="C10" s="20"/>
      <c r="D10" s="20"/>
      <c r="E10" s="38">
        <v>934352601.54999995</v>
      </c>
      <c r="F10" s="38">
        <v>1151439733.4499998</v>
      </c>
      <c r="G10" s="38">
        <v>1131984117.28</v>
      </c>
      <c r="H10" s="38">
        <v>1207812732.76</v>
      </c>
      <c r="I10" s="46">
        <v>1302271701.49</v>
      </c>
      <c r="J10" s="33" t="s">
        <v>34</v>
      </c>
      <c r="N10" s="28">
        <v>11135640.689999999</v>
      </c>
      <c r="O10" s="28">
        <v>20608489.879999999</v>
      </c>
      <c r="P10" s="28">
        <v>19493341.84</v>
      </c>
      <c r="Q10" s="28">
        <v>18139596.02</v>
      </c>
      <c r="R10" s="28">
        <v>21592804.600000001</v>
      </c>
      <c r="S10" s="28"/>
      <c r="T10" s="28">
        <v>732119750.26999998</v>
      </c>
      <c r="U10" s="28">
        <v>913744111.66999996</v>
      </c>
      <c r="V10" s="28">
        <v>1131946391.6099999</v>
      </c>
      <c r="W10" s="28">
        <v>1113844521.26</v>
      </c>
      <c r="X10" s="28">
        <v>1186219928.1600001</v>
      </c>
    </row>
    <row r="11" spans="1:24" s="10" customFormat="1" ht="15.75" customHeight="1">
      <c r="A11" s="20"/>
      <c r="B11" s="32" t="s">
        <v>10</v>
      </c>
      <c r="C11" s="20"/>
      <c r="D11" s="20"/>
      <c r="E11" s="38">
        <v>163903994.38</v>
      </c>
      <c r="F11" s="38">
        <v>141790880.38</v>
      </c>
      <c r="G11" s="38">
        <v>123165611.23999999</v>
      </c>
      <c r="H11" s="38">
        <v>124800193.05</v>
      </c>
      <c r="I11" s="46">
        <v>24323254.030000001</v>
      </c>
      <c r="J11" s="33" t="s">
        <v>46</v>
      </c>
      <c r="N11" s="28">
        <v>357880334.22000003</v>
      </c>
      <c r="O11" s="28">
        <v>137331546.38</v>
      </c>
      <c r="P11" s="28">
        <v>137331546.38</v>
      </c>
      <c r="Q11" s="28">
        <v>111839984.73999999</v>
      </c>
      <c r="R11" s="28">
        <v>106847288.05</v>
      </c>
      <c r="S11" s="28"/>
      <c r="T11" s="28">
        <v>25046656</v>
      </c>
      <c r="U11" s="28">
        <v>26572448</v>
      </c>
      <c r="V11" s="28">
        <v>4459334</v>
      </c>
      <c r="W11" s="28">
        <v>11325626.5</v>
      </c>
      <c r="X11" s="28">
        <v>17952905</v>
      </c>
    </row>
    <row r="12" spans="1:24" s="10" customFormat="1" ht="15.75" customHeight="1">
      <c r="A12" s="19"/>
      <c r="B12" s="19" t="s">
        <v>11</v>
      </c>
      <c r="C12" s="19"/>
      <c r="D12" s="19"/>
      <c r="E12" s="38">
        <v>17914964.359999999</v>
      </c>
      <c r="F12" s="38">
        <v>23846583</v>
      </c>
      <c r="G12" s="38">
        <v>19881978.940000001</v>
      </c>
      <c r="H12" s="38">
        <v>16127977</v>
      </c>
      <c r="I12" s="46">
        <v>18131242.449999999</v>
      </c>
      <c r="J12" s="33" t="s">
        <v>35</v>
      </c>
      <c r="N12" s="28">
        <v>61418</v>
      </c>
      <c r="O12" s="28">
        <v>909547</v>
      </c>
      <c r="P12" s="28">
        <v>909547</v>
      </c>
      <c r="Q12" s="28">
        <v>1260168</v>
      </c>
      <c r="R12" s="28">
        <v>608606</v>
      </c>
      <c r="S12" s="28"/>
      <c r="T12" s="28">
        <v>16365489.93</v>
      </c>
      <c r="U12" s="28">
        <v>17005417.359999999</v>
      </c>
      <c r="V12" s="28">
        <v>22937036</v>
      </c>
      <c r="W12" s="28">
        <v>18621810.940000001</v>
      </c>
      <c r="X12" s="28">
        <v>15519371</v>
      </c>
    </row>
    <row r="13" spans="1:24" s="10" customFormat="1" ht="15.75" customHeight="1">
      <c r="A13" s="20"/>
      <c r="B13" s="19" t="s">
        <v>12</v>
      </c>
      <c r="C13" s="20"/>
      <c r="D13" s="20"/>
      <c r="E13" s="38">
        <v>25620774132.870003</v>
      </c>
      <c r="F13" s="38">
        <v>28842926480.580002</v>
      </c>
      <c r="G13" s="38">
        <v>16918222850.239998</v>
      </c>
      <c r="H13" s="38">
        <v>15094256464.099998</v>
      </c>
      <c r="I13" s="46">
        <v>14373463337.440001</v>
      </c>
      <c r="J13" s="33" t="s">
        <v>31</v>
      </c>
      <c r="N13" s="28">
        <v>12618993579</v>
      </c>
      <c r="O13" s="28">
        <v>15977849784.370001</v>
      </c>
      <c r="P13" s="28">
        <v>15978092304.370001</v>
      </c>
      <c r="Q13" s="28">
        <v>10936748651.879999</v>
      </c>
      <c r="R13" s="28">
        <v>9653842302.6299992</v>
      </c>
      <c r="S13" s="28"/>
      <c r="T13" s="28">
        <v>9015032656.4799995</v>
      </c>
      <c r="U13" s="28">
        <v>9642924348.5</v>
      </c>
      <c r="V13" s="28">
        <v>12864834176.209999</v>
      </c>
      <c r="W13" s="28">
        <v>5981474198.3599997</v>
      </c>
      <c r="X13" s="28">
        <v>5440414161.4700003</v>
      </c>
    </row>
    <row r="14" spans="1:24" s="10" customFormat="1" ht="15.75" customHeight="1">
      <c r="A14" s="16"/>
      <c r="B14" s="19" t="s">
        <v>13</v>
      </c>
      <c r="C14" s="19"/>
      <c r="D14" s="19"/>
      <c r="E14" s="38">
        <v>0</v>
      </c>
      <c r="F14" s="38">
        <v>0</v>
      </c>
      <c r="G14" s="38">
        <v>0</v>
      </c>
      <c r="H14" s="38">
        <v>0</v>
      </c>
      <c r="I14" s="45">
        <v>0</v>
      </c>
      <c r="J14" s="33" t="s">
        <v>32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/>
      <c r="T14" s="28">
        <v>0</v>
      </c>
      <c r="U14" s="28">
        <v>0</v>
      </c>
      <c r="V14" s="28">
        <v>0</v>
      </c>
      <c r="W14" s="28">
        <v>0</v>
      </c>
      <c r="X14" s="28">
        <v>0</v>
      </c>
    </row>
    <row r="15" spans="1:24" s="10" customFormat="1" ht="15.75" customHeight="1">
      <c r="A15" s="16"/>
      <c r="B15" s="19" t="s">
        <v>14</v>
      </c>
      <c r="C15" s="19"/>
      <c r="D15" s="19"/>
      <c r="E15" s="38">
        <v>76645772.799999997</v>
      </c>
      <c r="F15" s="38">
        <v>79541348.409999996</v>
      </c>
      <c r="G15" s="38">
        <v>86236605.189999998</v>
      </c>
      <c r="H15" s="38">
        <v>102524995.97999999</v>
      </c>
      <c r="I15" s="46">
        <v>114044026.60999998</v>
      </c>
      <c r="J15" s="33" t="s">
        <v>33</v>
      </c>
      <c r="N15" s="28">
        <v>43983536.020000003</v>
      </c>
      <c r="O15" s="28">
        <v>48624338.890000001</v>
      </c>
      <c r="P15" s="28">
        <v>48633938.890000001</v>
      </c>
      <c r="Q15" s="28">
        <v>54453138.009999998</v>
      </c>
      <c r="R15" s="28">
        <v>65144193.509999998</v>
      </c>
      <c r="S15" s="28"/>
      <c r="T15" s="28">
        <v>20646905.559999999</v>
      </c>
      <c r="U15" s="28">
        <v>28021433.91</v>
      </c>
      <c r="V15" s="28">
        <v>30907409.52</v>
      </c>
      <c r="W15" s="28">
        <v>31783467.18</v>
      </c>
      <c r="X15" s="28">
        <v>37380802.469999999</v>
      </c>
    </row>
    <row r="16" spans="1:24" s="10" customFormat="1" ht="15.75" customHeight="1">
      <c r="A16" s="16"/>
      <c r="B16" s="19" t="s">
        <v>15</v>
      </c>
      <c r="C16" s="19"/>
      <c r="D16" s="19"/>
      <c r="E16" s="38">
        <v>2113112</v>
      </c>
      <c r="F16" s="38">
        <v>6176697</v>
      </c>
      <c r="G16" s="38">
        <v>9031751</v>
      </c>
      <c r="H16" s="38">
        <v>8751145</v>
      </c>
      <c r="I16" s="46">
        <v>3538092</v>
      </c>
      <c r="J16" s="33" t="s">
        <v>47</v>
      </c>
      <c r="N16" s="28">
        <v>143124</v>
      </c>
      <c r="O16" s="28">
        <v>231102</v>
      </c>
      <c r="P16" s="28">
        <v>231102</v>
      </c>
      <c r="Q16" s="28">
        <v>304056</v>
      </c>
      <c r="R16" s="28">
        <v>1913335</v>
      </c>
      <c r="S16" s="28"/>
      <c r="T16" s="28">
        <v>1340431</v>
      </c>
      <c r="U16" s="28">
        <v>1882010</v>
      </c>
      <c r="V16" s="28">
        <v>5945595</v>
      </c>
      <c r="W16" s="28">
        <v>8727695</v>
      </c>
      <c r="X16" s="28">
        <v>6837810</v>
      </c>
    </row>
    <row r="17" spans="1:24" s="10" customFormat="1" ht="15.75" customHeight="1">
      <c r="A17" s="16"/>
      <c r="B17" s="19" t="s">
        <v>16</v>
      </c>
      <c r="C17" s="19"/>
      <c r="D17" s="19"/>
      <c r="E17" s="38">
        <v>626019055.75</v>
      </c>
      <c r="F17" s="38">
        <v>449680493.48000002</v>
      </c>
      <c r="G17" s="38">
        <v>244847674.99000001</v>
      </c>
      <c r="H17" s="38">
        <v>299393545.44</v>
      </c>
      <c r="I17" s="46">
        <v>366113754.57999998</v>
      </c>
      <c r="J17" s="33" t="s">
        <v>55</v>
      </c>
      <c r="N17" s="28">
        <v>7299375.9400000004</v>
      </c>
      <c r="O17" s="28">
        <v>44828517.049999997</v>
      </c>
      <c r="P17" s="28">
        <v>44840163.049999997</v>
      </c>
      <c r="Q17" s="28">
        <v>32388055.800000001</v>
      </c>
      <c r="R17" s="28">
        <v>33110925.960000001</v>
      </c>
      <c r="S17" s="28"/>
      <c r="T17" s="28">
        <v>583813252.60000002</v>
      </c>
      <c r="U17" s="28">
        <v>581190538.70000005</v>
      </c>
      <c r="V17" s="28">
        <v>404840330.43000001</v>
      </c>
      <c r="W17" s="28">
        <v>212459619.19</v>
      </c>
      <c r="X17" s="28">
        <v>266282619.47999999</v>
      </c>
    </row>
    <row r="18" spans="1:24" s="10" customFormat="1" ht="15.75" customHeight="1">
      <c r="A18" s="16"/>
      <c r="B18" s="19" t="s">
        <v>17</v>
      </c>
      <c r="C18" s="19"/>
      <c r="D18" s="19"/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33" t="s">
        <v>48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/>
      <c r="T18" s="28">
        <v>0</v>
      </c>
      <c r="U18" s="28">
        <v>0</v>
      </c>
      <c r="V18" s="28">
        <v>0</v>
      </c>
      <c r="W18" s="28">
        <v>0</v>
      </c>
      <c r="X18" s="28">
        <v>0</v>
      </c>
    </row>
    <row r="19" spans="1:24" s="10" customFormat="1" ht="15.75" customHeight="1">
      <c r="A19" s="16"/>
      <c r="B19" s="19" t="s">
        <v>18</v>
      </c>
      <c r="C19" s="19"/>
      <c r="D19" s="19"/>
      <c r="E19" s="38">
        <v>1352668967.21</v>
      </c>
      <c r="F19" s="38">
        <v>1232229971.7199998</v>
      </c>
      <c r="G19" s="38">
        <v>1183922641.53</v>
      </c>
      <c r="H19" s="38">
        <v>1184379864.28</v>
      </c>
      <c r="I19" s="46">
        <v>1278032392.7</v>
      </c>
      <c r="J19" s="33" t="s">
        <v>36</v>
      </c>
      <c r="N19" s="28">
        <v>1195859125.6900001</v>
      </c>
      <c r="O19" s="28">
        <v>1096664236.3199999</v>
      </c>
      <c r="P19" s="28">
        <v>1099430503.6199999</v>
      </c>
      <c r="Q19" s="28">
        <v>1070242132.98</v>
      </c>
      <c r="R19" s="28">
        <v>1039335555.6</v>
      </c>
      <c r="S19" s="28"/>
      <c r="T19" s="28">
        <v>233572803.09999999</v>
      </c>
      <c r="U19" s="28">
        <v>256004730.88999999</v>
      </c>
      <c r="V19" s="28">
        <v>132799468.09999999</v>
      </c>
      <c r="W19" s="28">
        <v>113680508.55</v>
      </c>
      <c r="X19" s="28">
        <v>145044308.68000001</v>
      </c>
    </row>
    <row r="20" spans="1:24" s="10" customFormat="1" ht="15.75" customHeight="1">
      <c r="B20" s="32"/>
      <c r="C20" s="32"/>
      <c r="D20" s="32"/>
      <c r="E20" s="38"/>
      <c r="F20" s="38"/>
      <c r="G20" s="38"/>
      <c r="H20" s="38"/>
      <c r="I20" s="46"/>
      <c r="J20" s="33" t="s">
        <v>40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s="10" customFormat="1" ht="15.75" customHeight="1">
      <c r="A21" s="16"/>
      <c r="B21" s="32" t="s">
        <v>19</v>
      </c>
      <c r="C21" s="19"/>
      <c r="D21" s="19"/>
      <c r="E21" s="38">
        <v>582</v>
      </c>
      <c r="F21" s="45">
        <v>0</v>
      </c>
      <c r="G21" s="38">
        <v>1000</v>
      </c>
      <c r="H21" s="45">
        <v>0</v>
      </c>
      <c r="I21" s="45">
        <v>0</v>
      </c>
      <c r="J21" s="32" t="s">
        <v>41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/>
      <c r="T21" s="28">
        <v>13197</v>
      </c>
      <c r="U21" s="28">
        <v>582</v>
      </c>
      <c r="V21" s="28">
        <v>0</v>
      </c>
      <c r="W21" s="28">
        <v>1000</v>
      </c>
      <c r="X21" s="28">
        <v>0</v>
      </c>
    </row>
    <row r="22" spans="1:24" s="10" customFormat="1" ht="15.75" customHeight="1">
      <c r="A22" s="16"/>
      <c r="B22" s="19" t="s">
        <v>20</v>
      </c>
      <c r="C22" s="19"/>
      <c r="D22" s="19"/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33" t="s">
        <v>49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/>
      <c r="T22" s="28">
        <v>0</v>
      </c>
      <c r="U22" s="28">
        <v>0</v>
      </c>
      <c r="V22" s="28">
        <v>0</v>
      </c>
      <c r="W22" s="28">
        <v>0</v>
      </c>
      <c r="X22" s="28">
        <v>0</v>
      </c>
    </row>
    <row r="23" spans="1:24" s="10" customFormat="1" ht="15.75" customHeight="1">
      <c r="A23" s="16"/>
      <c r="B23" s="19" t="s">
        <v>21</v>
      </c>
      <c r="C23" s="19"/>
      <c r="D23" s="19"/>
      <c r="E23" s="38">
        <v>72070709.820000008</v>
      </c>
      <c r="F23" s="38">
        <v>76312081.590000004</v>
      </c>
      <c r="G23" s="38">
        <v>74830038.100000009</v>
      </c>
      <c r="H23" s="38">
        <v>75286800.689999998</v>
      </c>
      <c r="I23" s="46">
        <v>74188899.899999991</v>
      </c>
      <c r="J23" s="33" t="s">
        <v>50</v>
      </c>
      <c r="N23" s="28">
        <v>3422601.18</v>
      </c>
      <c r="O23" s="28">
        <v>3048950.09</v>
      </c>
      <c r="P23" s="28">
        <v>3048950.09</v>
      </c>
      <c r="Q23" s="28">
        <v>2884988.31</v>
      </c>
      <c r="R23" s="28">
        <v>2550402.85</v>
      </c>
      <c r="S23" s="28"/>
      <c r="T23" s="28">
        <v>67195597.549999997</v>
      </c>
      <c r="U23" s="28">
        <v>69021759.730000004</v>
      </c>
      <c r="V23" s="28">
        <v>73263131.5</v>
      </c>
      <c r="W23" s="28">
        <v>71945049.790000007</v>
      </c>
      <c r="X23" s="28">
        <v>72736397.840000004</v>
      </c>
    </row>
    <row r="24" spans="1:24" s="10" customFormat="1" ht="15.75" customHeight="1">
      <c r="A24" s="16"/>
      <c r="B24" s="19" t="s">
        <v>22</v>
      </c>
      <c r="C24" s="19"/>
      <c r="D24" s="19"/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34" t="s">
        <v>51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/>
      <c r="T24" s="28">
        <v>0</v>
      </c>
      <c r="U24" s="28">
        <v>0</v>
      </c>
      <c r="V24" s="28">
        <v>0</v>
      </c>
      <c r="W24" s="28">
        <v>0</v>
      </c>
      <c r="X24" s="28">
        <v>0</v>
      </c>
    </row>
    <row r="25" spans="1:24" s="10" customFormat="1" ht="15.75" customHeight="1">
      <c r="A25" s="16"/>
      <c r="B25" s="19" t="s">
        <v>29</v>
      </c>
      <c r="C25" s="19"/>
      <c r="D25" s="19"/>
      <c r="E25" s="38">
        <v>417022.01</v>
      </c>
      <c r="F25" s="38">
        <v>417022.01</v>
      </c>
      <c r="G25" s="38">
        <v>544467.06000000006</v>
      </c>
      <c r="H25" s="38">
        <v>823079.73</v>
      </c>
      <c r="I25" s="46">
        <v>1584545.52</v>
      </c>
      <c r="J25" s="34" t="s">
        <v>37</v>
      </c>
      <c r="N25" s="28">
        <v>145761.95000000001</v>
      </c>
      <c r="O25" s="28">
        <v>417022.01</v>
      </c>
      <c r="P25" s="28">
        <v>417022.01</v>
      </c>
      <c r="Q25" s="28">
        <v>343849.81</v>
      </c>
      <c r="R25" s="28">
        <v>436179.73</v>
      </c>
      <c r="S25" s="28"/>
      <c r="T25" s="28">
        <v>0</v>
      </c>
      <c r="U25" s="28">
        <v>0</v>
      </c>
      <c r="V25" s="28">
        <v>0</v>
      </c>
      <c r="W25" s="28">
        <v>200617.25</v>
      </c>
      <c r="X25" s="28">
        <v>386900</v>
      </c>
    </row>
    <row r="26" spans="1:24" s="10" customFormat="1" ht="15.75" customHeight="1">
      <c r="B26" s="19" t="s">
        <v>30</v>
      </c>
      <c r="C26" s="19"/>
      <c r="D26" s="19"/>
      <c r="E26" s="38">
        <v>2750</v>
      </c>
      <c r="F26" s="38">
        <v>2750</v>
      </c>
      <c r="G26" s="45">
        <v>0</v>
      </c>
      <c r="H26" s="45">
        <v>0</v>
      </c>
      <c r="I26" s="45">
        <v>0</v>
      </c>
      <c r="J26" s="33" t="s">
        <v>38</v>
      </c>
      <c r="N26" s="28">
        <v>374175.32</v>
      </c>
      <c r="O26" s="28">
        <v>2750</v>
      </c>
      <c r="P26" s="28">
        <v>2750</v>
      </c>
      <c r="Q26" s="28">
        <v>0</v>
      </c>
      <c r="R26" s="28">
        <v>0</v>
      </c>
      <c r="S26" s="28"/>
      <c r="T26" s="28">
        <v>0</v>
      </c>
      <c r="U26" s="28">
        <v>0</v>
      </c>
      <c r="V26" s="28">
        <v>0</v>
      </c>
      <c r="W26" s="28">
        <v>0</v>
      </c>
      <c r="X26" s="28">
        <v>0</v>
      </c>
    </row>
    <row r="27" spans="1:24" s="10" customFormat="1" ht="15.75" customHeight="1">
      <c r="A27" s="16"/>
      <c r="B27" s="19" t="s">
        <v>23</v>
      </c>
      <c r="C27" s="19"/>
      <c r="D27" s="19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34" t="s">
        <v>27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/>
      <c r="T27" s="28">
        <v>0</v>
      </c>
      <c r="U27" s="28">
        <v>0</v>
      </c>
      <c r="V27" s="28">
        <v>0</v>
      </c>
      <c r="W27" s="28">
        <v>0</v>
      </c>
      <c r="X27" s="28">
        <v>0</v>
      </c>
    </row>
    <row r="28" spans="1:24" s="10" customFormat="1" ht="15.75" customHeight="1">
      <c r="A28" s="16"/>
      <c r="B28" s="19" t="s">
        <v>24</v>
      </c>
      <c r="C28" s="19"/>
      <c r="D28" s="19"/>
      <c r="E28" s="38">
        <v>1473</v>
      </c>
      <c r="F28" s="38">
        <v>2100</v>
      </c>
      <c r="G28" s="38">
        <v>270</v>
      </c>
      <c r="H28" s="38">
        <v>91650</v>
      </c>
      <c r="I28" s="46">
        <v>270</v>
      </c>
      <c r="J28" s="33" t="s">
        <v>52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/>
      <c r="T28" s="28">
        <v>390</v>
      </c>
      <c r="U28" s="28">
        <v>1473</v>
      </c>
      <c r="V28" s="28">
        <v>2100</v>
      </c>
      <c r="W28" s="28">
        <v>270</v>
      </c>
      <c r="X28" s="28">
        <v>91650</v>
      </c>
    </row>
    <row r="29" spans="1:24" s="10" customFormat="1" ht="15.75" customHeight="1">
      <c r="A29" s="16"/>
      <c r="B29" s="19" t="s">
        <v>25</v>
      </c>
      <c r="C29" s="19"/>
      <c r="D29" s="19"/>
      <c r="E29" s="38">
        <v>6340175119</v>
      </c>
      <c r="F29" s="38">
        <v>6480148040</v>
      </c>
      <c r="G29" s="38">
        <v>6000428587</v>
      </c>
      <c r="H29" s="38">
        <v>3087503504.79</v>
      </c>
      <c r="I29" s="46">
        <v>4602954930.8900003</v>
      </c>
      <c r="J29" s="33" t="s">
        <v>39</v>
      </c>
      <c r="N29" s="28">
        <v>210583369</v>
      </c>
      <c r="O29" s="28">
        <v>5346219355</v>
      </c>
      <c r="P29" s="28">
        <v>5346219355</v>
      </c>
      <c r="Q29" s="28">
        <v>4384648414</v>
      </c>
      <c r="R29" s="28">
        <v>69816978</v>
      </c>
      <c r="S29" s="28"/>
      <c r="T29" s="28">
        <v>639037891</v>
      </c>
      <c r="U29" s="28">
        <v>993955764</v>
      </c>
      <c r="V29" s="28">
        <v>1133928685</v>
      </c>
      <c r="W29" s="28">
        <v>1615780173</v>
      </c>
      <c r="X29" s="28">
        <v>3017686526.79</v>
      </c>
    </row>
    <row r="30" spans="1:24" s="11" customFormat="1" ht="15.75" customHeight="1">
      <c r="A30" s="16"/>
      <c r="B30" s="18" t="s">
        <v>26</v>
      </c>
      <c r="C30" s="19"/>
      <c r="D30" s="19"/>
      <c r="E30" s="38">
        <v>3472454451.3099999</v>
      </c>
      <c r="F30" s="38">
        <v>2215373937.48</v>
      </c>
      <c r="G30" s="38">
        <v>2204739451.8099999</v>
      </c>
      <c r="H30" s="38">
        <v>2148954729.96</v>
      </c>
      <c r="I30" s="46">
        <v>2077856764.04</v>
      </c>
      <c r="J30" s="33" t="s">
        <v>53</v>
      </c>
      <c r="N30" s="29">
        <v>212422488</v>
      </c>
      <c r="O30" s="29">
        <v>974328127.57000005</v>
      </c>
      <c r="P30" s="29">
        <v>964768154.27999997</v>
      </c>
      <c r="Q30" s="29">
        <v>798932535.51999998</v>
      </c>
      <c r="R30" s="29">
        <v>270820001.80000001</v>
      </c>
      <c r="S30" s="29"/>
      <c r="T30" s="29">
        <v>1852939704.5699999</v>
      </c>
      <c r="U30" s="29">
        <v>2498126323.7399998</v>
      </c>
      <c r="V30" s="29">
        <v>1250605783.2</v>
      </c>
      <c r="W30" s="29">
        <v>1405806916.29</v>
      </c>
      <c r="X30" s="29">
        <v>1878134728.1600001</v>
      </c>
    </row>
    <row r="31" spans="1:24" s="11" customFormat="1" ht="15.75" customHeight="1">
      <c r="A31" s="16"/>
      <c r="B31" s="19" t="s">
        <v>62</v>
      </c>
      <c r="C31" s="19"/>
      <c r="D31" s="19"/>
      <c r="E31" s="38">
        <v>42305426</v>
      </c>
      <c r="F31" s="38">
        <v>108504989</v>
      </c>
      <c r="G31" s="38">
        <v>225300136.80000001</v>
      </c>
      <c r="H31" s="38">
        <v>278729431</v>
      </c>
      <c r="I31" s="46">
        <v>199394707</v>
      </c>
      <c r="J31" s="33" t="s">
        <v>54</v>
      </c>
      <c r="N31" s="29">
        <v>8542203</v>
      </c>
      <c r="O31" s="29">
        <v>32302728</v>
      </c>
      <c r="P31" s="29">
        <v>32302728</v>
      </c>
      <c r="Q31" s="29">
        <v>61715866.799999997</v>
      </c>
      <c r="R31" s="29">
        <v>61764984</v>
      </c>
      <c r="S31" s="29"/>
      <c r="T31" s="29">
        <v>9041459</v>
      </c>
      <c r="U31" s="29">
        <v>10002698</v>
      </c>
      <c r="V31" s="29">
        <v>76202261</v>
      </c>
      <c r="W31" s="29">
        <v>163584270</v>
      </c>
      <c r="X31" s="29">
        <v>216964447</v>
      </c>
    </row>
    <row r="32" spans="1:24" s="11" customFormat="1" ht="15.75" customHeight="1">
      <c r="A32" s="16"/>
      <c r="B32" s="19" t="s">
        <v>3</v>
      </c>
      <c r="C32" s="19"/>
      <c r="D32" s="19"/>
      <c r="E32" s="38">
        <v>58874950.379999995</v>
      </c>
      <c r="F32" s="38">
        <v>65969961.259999998</v>
      </c>
      <c r="G32" s="38">
        <v>56866251.18</v>
      </c>
      <c r="H32" s="38">
        <v>70184930.810000002</v>
      </c>
      <c r="I32" s="46">
        <v>67387583.700000003</v>
      </c>
      <c r="J32" s="34" t="s">
        <v>28</v>
      </c>
      <c r="N32" s="29">
        <v>13866426.92</v>
      </c>
      <c r="O32" s="29">
        <v>11100334.01</v>
      </c>
      <c r="P32" s="29">
        <v>11114359.01</v>
      </c>
      <c r="Q32" s="29">
        <v>9797914.5800000001</v>
      </c>
      <c r="R32" s="29">
        <v>12218285.08</v>
      </c>
      <c r="S32" s="29"/>
      <c r="T32" s="29">
        <v>23087725.93</v>
      </c>
      <c r="U32" s="29">
        <v>47774616.369999997</v>
      </c>
      <c r="V32" s="29">
        <v>54855602.25</v>
      </c>
      <c r="W32" s="29">
        <v>47068336.600000001</v>
      </c>
      <c r="X32" s="29">
        <v>57966645.729999997</v>
      </c>
    </row>
    <row r="33" spans="1:24" ht="3" customHeight="1">
      <c r="A33" s="12"/>
      <c r="B33" s="12"/>
      <c r="C33" s="12"/>
      <c r="D33" s="12"/>
      <c r="E33" s="30"/>
      <c r="F33" s="31"/>
      <c r="G33" s="30"/>
      <c r="H33" s="31"/>
      <c r="I33" s="30"/>
      <c r="J33" s="12"/>
    </row>
    <row r="34" spans="1:24" ht="3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24" s="14" customFormat="1" ht="20.25" customHeight="1">
      <c r="B35" s="14" t="s">
        <v>63</v>
      </c>
      <c r="H35" s="14" t="s">
        <v>64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8" spans="1:24">
      <c r="B38" s="18"/>
      <c r="C38" s="15"/>
      <c r="D38" s="37"/>
      <c r="E38" s="39"/>
      <c r="F38" s="39"/>
      <c r="G38" s="37"/>
      <c r="H38" s="37"/>
    </row>
    <row r="39" spans="1:24">
      <c r="B39" s="18"/>
      <c r="C39" s="20"/>
      <c r="D39" s="37"/>
      <c r="E39" s="39"/>
      <c r="F39" s="39"/>
      <c r="G39" s="41"/>
      <c r="H39" s="37"/>
    </row>
    <row r="40" spans="1:24">
      <c r="B40" s="18"/>
      <c r="C40" s="20"/>
      <c r="D40" s="36"/>
      <c r="E40" s="36"/>
      <c r="F40" s="36"/>
      <c r="G40" s="41"/>
      <c r="H40" s="36"/>
    </row>
    <row r="41" spans="1:24">
      <c r="B41" s="32"/>
      <c r="C41" s="20"/>
      <c r="D41" s="36"/>
      <c r="E41" s="36"/>
      <c r="F41" s="36"/>
      <c r="G41" s="41"/>
      <c r="H41" s="36"/>
    </row>
    <row r="42" spans="1:24">
      <c r="B42" s="19"/>
      <c r="C42" s="19"/>
      <c r="D42" s="36"/>
      <c r="E42" s="36"/>
      <c r="F42" s="36"/>
      <c r="G42" s="41"/>
      <c r="H42" s="36"/>
    </row>
    <row r="43" spans="1:24">
      <c r="B43" s="19"/>
      <c r="C43" s="20"/>
      <c r="D43" s="36"/>
      <c r="E43" s="36"/>
      <c r="F43" s="36"/>
      <c r="G43" s="42"/>
      <c r="H43" s="36"/>
    </row>
    <row r="44" spans="1:24">
      <c r="B44" s="19"/>
      <c r="C44" s="19"/>
      <c r="D44" s="36"/>
      <c r="E44" s="36"/>
      <c r="F44" s="36"/>
      <c r="G44" s="41"/>
      <c r="H44" s="36"/>
    </row>
    <row r="45" spans="1:24">
      <c r="B45" s="19"/>
      <c r="C45" s="19"/>
      <c r="D45" s="36"/>
      <c r="E45" s="36"/>
      <c r="F45" s="36"/>
      <c r="G45" s="41"/>
      <c r="H45" s="36"/>
    </row>
    <row r="46" spans="1:24">
      <c r="B46" s="19"/>
      <c r="C46" s="19"/>
      <c r="D46" s="36"/>
      <c r="E46" s="36"/>
      <c r="F46" s="36"/>
      <c r="G46" s="41"/>
      <c r="H46" s="36"/>
    </row>
    <row r="47" spans="1:24">
      <c r="B47" s="19"/>
      <c r="C47" s="19"/>
      <c r="D47" s="36"/>
      <c r="E47" s="36"/>
      <c r="F47" s="36"/>
      <c r="G47" s="41"/>
      <c r="H47" s="36"/>
    </row>
    <row r="48" spans="1:24">
      <c r="B48" s="19"/>
      <c r="C48" s="19"/>
      <c r="D48" s="36"/>
      <c r="E48" s="36"/>
      <c r="F48" s="36"/>
      <c r="G48" s="41"/>
      <c r="H48" s="36"/>
    </row>
    <row r="49" spans="2:8">
      <c r="B49" s="19"/>
      <c r="C49" s="19"/>
      <c r="D49" s="36"/>
      <c r="E49" s="36"/>
      <c r="F49" s="36"/>
      <c r="G49" s="41"/>
      <c r="H49" s="36"/>
    </row>
    <row r="50" spans="2:8">
      <c r="B50" s="32"/>
      <c r="C50" s="19"/>
      <c r="D50" s="36"/>
      <c r="E50" s="36"/>
      <c r="F50" s="36"/>
      <c r="G50" s="41"/>
      <c r="H50" s="36"/>
    </row>
    <row r="51" spans="2:8">
      <c r="B51" s="19"/>
      <c r="C51" s="19"/>
      <c r="D51" s="36"/>
      <c r="E51" s="36"/>
      <c r="F51" s="36"/>
      <c r="G51" s="41"/>
      <c r="H51" s="36"/>
    </row>
    <row r="52" spans="2:8">
      <c r="B52" s="19"/>
      <c r="C52" s="19"/>
      <c r="E52" s="36"/>
      <c r="F52" s="36"/>
      <c r="G52" s="41"/>
      <c r="H52" s="36"/>
    </row>
    <row r="53" spans="2:8">
      <c r="B53" s="19"/>
      <c r="C53" s="19"/>
      <c r="E53" s="36"/>
      <c r="F53" s="36"/>
      <c r="G53" s="41"/>
    </row>
    <row r="54" spans="2:8">
      <c r="B54" s="19"/>
      <c r="C54" s="19"/>
      <c r="E54" s="36"/>
      <c r="F54" s="36"/>
      <c r="G54" s="41"/>
    </row>
    <row r="55" spans="2:8">
      <c r="B55" s="19"/>
      <c r="C55" s="19"/>
      <c r="E55" s="36"/>
      <c r="F55" s="36"/>
      <c r="G55" s="41"/>
    </row>
    <row r="56" spans="2:8">
      <c r="B56" s="19"/>
      <c r="C56" s="19"/>
      <c r="E56" s="36"/>
      <c r="F56" s="36"/>
      <c r="G56" s="41"/>
    </row>
    <row r="57" spans="2:8">
      <c r="B57" s="19"/>
      <c r="C57" s="19"/>
      <c r="E57" s="36"/>
      <c r="F57" s="36"/>
      <c r="G57" s="41"/>
    </row>
    <row r="58" spans="2:8">
      <c r="B58" s="19"/>
      <c r="C58" s="19"/>
      <c r="E58" s="36"/>
      <c r="F58" s="36"/>
      <c r="G58" s="41"/>
    </row>
    <row r="59" spans="2:8">
      <c r="B59" s="18"/>
      <c r="C59" s="19"/>
      <c r="E59" s="36"/>
      <c r="F59" s="36"/>
      <c r="G59" s="41"/>
    </row>
    <row r="60" spans="2:8">
      <c r="B60" s="19"/>
      <c r="C60" s="19"/>
      <c r="E60" s="36"/>
      <c r="F60" s="36"/>
      <c r="G60" s="41"/>
    </row>
    <row r="61" spans="2:8">
      <c r="B61" s="19"/>
      <c r="C61" s="19"/>
      <c r="E61" s="36"/>
      <c r="F61" s="36"/>
      <c r="G61" s="41"/>
    </row>
    <row r="62" spans="2:8">
      <c r="E62" s="36"/>
      <c r="F62" s="36"/>
      <c r="G62" s="41"/>
    </row>
    <row r="63" spans="2:8">
      <c r="E63" s="40"/>
      <c r="F63" s="40"/>
      <c r="G63" s="42"/>
      <c r="H63" s="43"/>
    </row>
    <row r="64" spans="2:8">
      <c r="E64" s="36"/>
      <c r="F64" s="36"/>
    </row>
    <row r="65" spans="5:6">
      <c r="E65" s="36"/>
      <c r="F65" s="36"/>
    </row>
    <row r="66" spans="5:6">
      <c r="E66" s="36"/>
      <c r="F66" s="36"/>
    </row>
    <row r="67" spans="5:6">
      <c r="E67" s="36"/>
      <c r="F67" s="36"/>
    </row>
    <row r="68" spans="5:6">
      <c r="E68" s="36"/>
      <c r="F68" s="36"/>
    </row>
    <row r="69" spans="5:6">
      <c r="E69" s="36"/>
      <c r="F69" s="36"/>
    </row>
    <row r="70" spans="5:6">
      <c r="E70" s="36"/>
      <c r="F70" s="36"/>
    </row>
    <row r="71" spans="5:6">
      <c r="E71" s="36"/>
      <c r="F71" s="36"/>
    </row>
    <row r="72" spans="5:6">
      <c r="E72" s="36"/>
      <c r="F72" s="36"/>
    </row>
    <row r="73" spans="5:6">
      <c r="E73" s="36"/>
      <c r="F73" s="36"/>
    </row>
    <row r="74" spans="5:6">
      <c r="E74" s="36"/>
      <c r="F74" s="36"/>
    </row>
    <row r="75" spans="5:6">
      <c r="E75" s="36"/>
      <c r="F75" s="36"/>
    </row>
    <row r="76" spans="5:6">
      <c r="E76" s="36"/>
      <c r="F76" s="36"/>
    </row>
    <row r="77" spans="5:6">
      <c r="E77" s="36"/>
      <c r="F77" s="36"/>
    </row>
    <row r="78" spans="5:6">
      <c r="E78" s="36"/>
      <c r="F78" s="36"/>
    </row>
    <row r="79" spans="5:6">
      <c r="E79" s="36"/>
      <c r="F79" s="36"/>
    </row>
    <row r="80" spans="5:6">
      <c r="E80" s="36"/>
      <c r="F80" s="36"/>
    </row>
    <row r="81" spans="5:6">
      <c r="E81" s="36"/>
      <c r="F81" s="36"/>
    </row>
    <row r="82" spans="5:6">
      <c r="E82" s="36"/>
      <c r="F82" s="36"/>
    </row>
    <row r="83" spans="5:6">
      <c r="E83" s="36"/>
      <c r="F83" s="36"/>
    </row>
    <row r="84" spans="5:6">
      <c r="E84" s="36"/>
      <c r="F84" s="36"/>
    </row>
    <row r="85" spans="5:6">
      <c r="E85" s="36"/>
      <c r="F85" s="36"/>
    </row>
    <row r="86" spans="5:6">
      <c r="E86" s="36"/>
      <c r="F86" s="36"/>
    </row>
    <row r="87" spans="5:6">
      <c r="E87" s="36"/>
      <c r="F87" s="36"/>
    </row>
    <row r="88" spans="5:6">
      <c r="E88" s="36"/>
      <c r="F88" s="36"/>
    </row>
    <row r="89" spans="5:6">
      <c r="E89" s="36"/>
      <c r="F89" s="36"/>
    </row>
    <row r="90" spans="5:6">
      <c r="E90" s="36"/>
      <c r="F90" s="36"/>
    </row>
    <row r="91" spans="5:6">
      <c r="E91" s="36"/>
      <c r="F91" s="36"/>
    </row>
    <row r="92" spans="5:6">
      <c r="E92" s="36"/>
      <c r="F92" s="36"/>
    </row>
    <row r="93" spans="5:6">
      <c r="E93" s="36"/>
      <c r="F93" s="36"/>
    </row>
    <row r="94" spans="5:6">
      <c r="E94" s="36"/>
      <c r="F94" s="36"/>
    </row>
    <row r="95" spans="5:6">
      <c r="E95" s="36"/>
      <c r="F95" s="36"/>
    </row>
    <row r="96" spans="5:6">
      <c r="E96" s="36"/>
      <c r="F96" s="36"/>
    </row>
    <row r="97" spans="5:6">
      <c r="E97" s="36"/>
      <c r="F97" s="36"/>
    </row>
    <row r="98" spans="5:6">
      <c r="E98" s="36"/>
      <c r="F98" s="36"/>
    </row>
    <row r="99" spans="5:6">
      <c r="E99" s="36"/>
      <c r="F99" s="36"/>
    </row>
    <row r="100" spans="5:6">
      <c r="E100" s="36"/>
      <c r="F100" s="36"/>
    </row>
    <row r="101" spans="5:6">
      <c r="E101" s="36"/>
      <c r="F101" s="36"/>
    </row>
    <row r="102" spans="5:6">
      <c r="E102" s="36"/>
      <c r="F102" s="36"/>
    </row>
    <row r="103" spans="5:6">
      <c r="E103" s="36"/>
      <c r="F103" s="36"/>
    </row>
    <row r="104" spans="5:6">
      <c r="E104" s="36"/>
      <c r="F104" s="36"/>
    </row>
    <row r="105" spans="5:6">
      <c r="E105" s="36"/>
      <c r="F105" s="36"/>
    </row>
    <row r="106" spans="5:6">
      <c r="E106" s="36"/>
      <c r="F106" s="36"/>
    </row>
    <row r="107" spans="5:6">
      <c r="E107" s="36"/>
      <c r="F107" s="36"/>
    </row>
    <row r="108" spans="5:6">
      <c r="E108" s="36"/>
      <c r="F108" s="36"/>
    </row>
  </sheetData>
  <mergeCells count="4">
    <mergeCell ref="A5:D6"/>
    <mergeCell ref="J5:J6"/>
    <mergeCell ref="N6:R6"/>
    <mergeCell ref="T6:X6"/>
  </mergeCells>
  <phoneticPr fontId="2" type="noConversion"/>
  <pageMargins left="0.55118110236220474" right="0.27" top="0.69" bottom="0.4" header="0.51181102362204722" footer="0.3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2017-11-01T03:56:35Z</cp:lastPrinted>
  <dcterms:created xsi:type="dcterms:W3CDTF">1997-06-13T10:07:54Z</dcterms:created>
  <dcterms:modified xsi:type="dcterms:W3CDTF">2017-07-11T07:09:09Z</dcterms:modified>
</cp:coreProperties>
</file>