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1715" windowHeight="7770"/>
  </bookViews>
  <sheets>
    <sheet name="T-7.5" sheetId="30" r:id="rId1"/>
  </sheets>
  <definedNames>
    <definedName name="_xlnm.Print_Area" localSheetId="0">'T-7.5'!$A$1:$S$31</definedName>
  </definedNames>
  <calcPr calcId="124519"/>
</workbook>
</file>

<file path=xl/calcChain.xml><?xml version="1.0" encoding="utf-8"?>
<calcChain xmlns="http://schemas.openxmlformats.org/spreadsheetml/2006/main">
  <c r="K21" i="30"/>
  <c r="J21"/>
  <c r="I21"/>
  <c r="H21"/>
  <c r="J15"/>
  <c r="I15"/>
  <c r="H15"/>
  <c r="H14"/>
  <c r="H12"/>
  <c r="H11"/>
  <c r="H10"/>
  <c r="H9"/>
  <c r="J10"/>
  <c r="I10"/>
  <c r="I9"/>
  <c r="J9"/>
</calcChain>
</file>

<file path=xl/sharedStrings.xml><?xml version="1.0" encoding="utf-8"?>
<sst xmlns="http://schemas.openxmlformats.org/spreadsheetml/2006/main" count="69" uniqueCount="51">
  <si>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</si>
  <si>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</si>
  <si>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</si>
  <si>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</si>
  <si>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</si>
  <si>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</si>
  <si>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</si>
  <si>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</si>
  <si>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</si>
  <si>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</si>
  <si>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</si>
  <si>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</si>
  <si>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</si>
  <si>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>55-59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</si>
  <si>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</si>
  <si>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</si>
  <si>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</si>
  <si>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</si>
  <si>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</si>
  <si>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</si>
  <si>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</si>
  <si>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</si>
  <si>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</si>
  <si>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</si>
  <si>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</si>
  <si>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</si>
  <si>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</si>
  <si>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</si>
  <si>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</si>
  <si>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</si>
  <si>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</si>
  <si>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</si>
  <si>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</si>
  <si>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</si>
  <si>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</si>
  <si>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</si>
  <si>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</si>
  <si>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</si>
  <si>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</si>
  <si>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</si>
  <si>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 xml:space="preserve">Population Aged 15 Years and Over to Desirability for Development by Sex, Labour Force Status, Level of Education Attainment </t>
  </si>
  <si>
    <t>ผู้มีงานทำ</t>
  </si>
  <si>
    <t>กลุ่มอายุ (ปี)</t>
  </si>
  <si>
    <t>Age group (year)</t>
  </si>
  <si>
    <t>2557  (2014)</t>
  </si>
  <si>
    <t>2558  (2015)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</si>
  <si>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2557 - 2559</t>
  </si>
  <si>
    <t>and Age Groups: 2014 - 2016</t>
  </si>
  <si>
    <t>2559  (2016)</t>
  </si>
  <si>
    <t xml:space="preserve">     ที่มา:   การสำรวจความต้องการพัฒนาขีดความสามารถของประชากร พ.ศ. 2557 - 2559  จังหวัดสมุทรปราการ   สำนักงานสถิติแห่งชาติ</t>
  </si>
  <si>
    <t>Source:  The 2014 - 2016 Skill Development Survey: Samut Prakan, Provincial,  National Statistical Office.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</si>
</sst>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0" formatCode="#,##0__"/>
    <numFmt numFmtId="195" formatCode="\-\ \ "/>
  </numFmts>
  <fonts count="12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5" fillId="0" borderId="0" xfId="0" applyFont="1" applyBorder="1"/>
    <xf numFmtId="0" fontId="6" fillId="0" borderId="0" xfId="0" applyFont="1" applyBorder="1"/>
    <xf numFmtId="0" fontId="11" fillId="0" borderId="0" xfId="0" applyFont="1" applyAlignment="1">
      <alignment horizontal="right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0" xfId="0" applyFont="1" applyBorder="1"/>
    <xf numFmtId="0" fontId="11" fillId="0" borderId="0" xfId="0" applyFont="1"/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6" xfId="0" applyFont="1" applyBorder="1"/>
    <xf numFmtId="0" fontId="8" fillId="0" borderId="0" xfId="2" applyFont="1" applyFill="1" applyAlignment="1">
      <alignment vertical="center"/>
    </xf>
    <xf numFmtId="0" fontId="11" fillId="0" borderId="0" xfId="0" applyFont="1" applyFill="1"/>
    <xf numFmtId="0" fontId="8" fillId="0" borderId="0" xfId="0" applyFont="1" applyFill="1"/>
    <xf numFmtId="0" fontId="11" fillId="0" borderId="0" xfId="0" applyFont="1" applyFill="1" applyAlignment="1">
      <alignment horizontal="right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/>
    <xf numFmtId="190" fontId="9" fillId="0" borderId="3" xfId="0" applyNumberFormat="1" applyFont="1" applyBorder="1"/>
    <xf numFmtId="190" fontId="8" fillId="0" borderId="3" xfId="0" applyNumberFormat="1" applyFont="1" applyBorder="1"/>
    <xf numFmtId="195" fontId="8" fillId="0" borderId="3" xfId="3" applyNumberFormat="1" applyFont="1" applyFill="1" applyBorder="1" applyAlignment="1">
      <alignment horizontal="right" vertical="center"/>
    </xf>
    <xf numFmtId="195" fontId="8" fillId="0" borderId="5" xfId="3" applyNumberFormat="1" applyFont="1" applyFill="1" applyBorder="1" applyAlignment="1">
      <alignment horizontal="right" vertical="center"/>
    </xf>
    <xf numFmtId="190" fontId="6" fillId="0" borderId="0" xfId="0" applyNumberFormat="1" applyFont="1"/>
    <xf numFmtId="190" fontId="11" fillId="0" borderId="0" xfId="0" applyNumberFormat="1" applyFont="1"/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</cellXfs>
  <cellStyles count="4">
    <cellStyle name="Comma 2" xfId="1"/>
    <cellStyle name="Normal 2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15</xdr:col>
      <xdr:colOff>1657350</xdr:colOff>
      <xdr:row>0</xdr:row>
      <xdr:rowOff>9525</xdr:rowOff>
    </xdr:from>
    <xdr:to>
      <xdr:col>19</xdr:col>
      <xdr:colOff>133350</xdr:colOff>
      <xdr:row>31</xdr:row>
      <xdr:rowOff>57150</xdr:rowOff>
    </xdr:to>
    <xdr:grpSp>
      <xdr:nvGrpSpPr>
        <xdr:cNvPr id="12135" name="Group 136"/>
        <xdr:cNvGrpSpPr>
          <a:grpSpLocks/>
        </xdr:cNvGrpSpPr>
      </xdr:nvGrpSpPr>
      <xdr:grpSpPr bwMode="auto">
        <a:xfrm>
          <a:off x="9534525" y="9525"/>
          <a:ext cx="628650" cy="6743700"/>
          <a:chOff x="1003" y="0"/>
          <a:chExt cx="58" cy="708"/>
        </a:xfrm>
      </xdr:grpSpPr>
      <xdr:sp macro="" textlink="">
        <xdr:nvSpPr>
          <xdr:cNvPr id="10334" name="Text Box 6"/>
          <xdr:cNvSpPr txBox="1">
            <a:spLocks noChangeArrowheads="1"/>
          </xdr:cNvSpPr>
        </xdr:nvSpPr>
        <xdr:spPr bwMode="auto">
          <a:xfrm>
            <a:off x="1016" y="486"/>
            <a:ext cx="33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3" y="665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69</a:t>
            </a:r>
          </a:p>
        </xdr:txBody>
      </xdr:sp>
      <xdr:cxnSp macro="">
        <xdr:nvCxnSpPr>
          <xdr:cNvPr id="12138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55"/>
  <sheetViews>
    <sheetView showGridLines="0" tabSelected="1" workbookViewId="0">
      <selection activeCell="U7" sqref="U7"/>
    </sheetView>
  </sheetViews>
  <sheetFormatPr defaultRowHeight="18.75"/>
  <cols>
    <col min="1" max="1" width="1.7109375" style="5" customWidth="1"/>
    <col min="2" max="2" width="6.140625" style="5" customWidth="1"/>
    <col min="3" max="3" width="4.5703125" style="5" customWidth="1"/>
    <col min="4" max="4" width="10.5703125" style="5" customWidth="1"/>
    <col min="5" max="13" width="10.28515625" style="5" customWidth="1"/>
    <col min="14" max="14" width="1" style="5" customWidth="1"/>
    <col min="15" max="15" width="1.5703125" style="5" customWidth="1"/>
    <col min="16" max="16" width="25.7109375" style="5" customWidth="1"/>
    <col min="17" max="17" width="9.140625" style="5" hidden="1" customWidth="1"/>
    <col min="18" max="18" width="2.28515625" style="5" customWidth="1"/>
    <col min="19" max="19" width="4.28515625" style="5" customWidth="1"/>
    <col min="20" max="16384" width="9.140625" style="5"/>
  </cols>
  <sheetData>
    <row r="1" spans="1:20" s="1" customFormat="1">
      <c r="B1" s="1" t="s">
        <v>6</v>
      </c>
      <c r="C1" s="2">
        <v>7.5</v>
      </c>
      <c r="D1" s="1" t="s">
        <v>46</v>
      </c>
      <c r="G1" s="7"/>
      <c r="H1" s="7"/>
      <c r="I1" s="7"/>
      <c r="J1" s="7"/>
      <c r="O1" s="8"/>
    </row>
    <row r="2" spans="1:20" s="3" customFormat="1">
      <c r="A2" s="1"/>
      <c r="B2" s="1" t="s">
        <v>39</v>
      </c>
      <c r="C2" s="2">
        <v>7.5</v>
      </c>
      <c r="D2" s="1" t="s">
        <v>40</v>
      </c>
      <c r="O2" s="9"/>
      <c r="P2" s="10"/>
    </row>
    <row r="3" spans="1:20" s="3" customFormat="1">
      <c r="A3" s="1"/>
      <c r="B3" s="1"/>
      <c r="C3" s="2"/>
      <c r="D3" s="1" t="s">
        <v>47</v>
      </c>
      <c r="O3" s="9"/>
      <c r="P3" s="10"/>
    </row>
    <row r="4" spans="1:20" s="4" customFormat="1" ht="6.75" customHeight="1">
      <c r="P4" s="10"/>
    </row>
    <row r="5" spans="1:20" s="14" customFormat="1" ht="20.25" customHeight="1">
      <c r="A5" s="38" t="s">
        <v>15</v>
      </c>
      <c r="B5" s="38"/>
      <c r="C5" s="38"/>
      <c r="D5" s="42"/>
      <c r="E5" s="45" t="s">
        <v>44</v>
      </c>
      <c r="F5" s="46"/>
      <c r="G5" s="47"/>
      <c r="H5" s="45" t="s">
        <v>45</v>
      </c>
      <c r="I5" s="46"/>
      <c r="J5" s="47"/>
      <c r="K5" s="45" t="s">
        <v>48</v>
      </c>
      <c r="L5" s="46"/>
      <c r="M5" s="47"/>
      <c r="N5" s="11"/>
      <c r="O5" s="38" t="s">
        <v>16</v>
      </c>
      <c r="P5" s="38"/>
      <c r="Q5" s="12"/>
      <c r="R5" s="13"/>
    </row>
    <row r="6" spans="1:20" s="14" customFormat="1" ht="20.25" customHeight="1">
      <c r="A6" s="39"/>
      <c r="B6" s="39"/>
      <c r="C6" s="39"/>
      <c r="D6" s="43"/>
      <c r="E6" s="16" t="s">
        <v>1</v>
      </c>
      <c r="F6" s="16" t="s">
        <v>2</v>
      </c>
      <c r="G6" s="16" t="s">
        <v>3</v>
      </c>
      <c r="H6" s="16" t="s">
        <v>1</v>
      </c>
      <c r="I6" s="16" t="s">
        <v>2</v>
      </c>
      <c r="J6" s="17" t="s">
        <v>3</v>
      </c>
      <c r="K6" s="16" t="s">
        <v>1</v>
      </c>
      <c r="L6" s="16" t="s">
        <v>2</v>
      </c>
      <c r="M6" s="17" t="s">
        <v>3</v>
      </c>
      <c r="N6" s="18"/>
      <c r="O6" s="39"/>
      <c r="P6" s="39"/>
      <c r="Q6" s="19"/>
    </row>
    <row r="7" spans="1:20" s="14" customFormat="1" ht="20.25" customHeight="1">
      <c r="A7" s="40"/>
      <c r="B7" s="40"/>
      <c r="C7" s="40"/>
      <c r="D7" s="44"/>
      <c r="E7" s="20" t="s">
        <v>0</v>
      </c>
      <c r="F7" s="20" t="s">
        <v>4</v>
      </c>
      <c r="G7" s="20" t="s">
        <v>5</v>
      </c>
      <c r="H7" s="20" t="s">
        <v>0</v>
      </c>
      <c r="I7" s="20" t="s">
        <v>4</v>
      </c>
      <c r="J7" s="21" t="s">
        <v>5</v>
      </c>
      <c r="K7" s="20" t="s">
        <v>0</v>
      </c>
      <c r="L7" s="20" t="s">
        <v>4</v>
      </c>
      <c r="M7" s="21" t="s">
        <v>5</v>
      </c>
      <c r="N7" s="22"/>
      <c r="O7" s="40"/>
      <c r="P7" s="40"/>
      <c r="Q7" s="19"/>
    </row>
    <row r="8" spans="1:20" s="13" customFormat="1" ht="6" customHeight="1">
      <c r="A8" s="15"/>
      <c r="B8" s="15"/>
      <c r="C8" s="15"/>
      <c r="D8" s="15"/>
      <c r="E8" s="23"/>
      <c r="F8" s="23"/>
      <c r="G8" s="23"/>
      <c r="H8" s="23"/>
      <c r="I8" s="23"/>
      <c r="J8" s="23"/>
      <c r="K8" s="23"/>
      <c r="L8" s="17"/>
      <c r="M8" s="24"/>
      <c r="N8" s="18"/>
      <c r="O8" s="15"/>
      <c r="P8" s="15"/>
      <c r="Q8" s="19"/>
    </row>
    <row r="9" spans="1:20" s="3" customFormat="1" ht="18" customHeight="1">
      <c r="A9" s="41" t="s">
        <v>8</v>
      </c>
      <c r="B9" s="41"/>
      <c r="C9" s="41"/>
      <c r="D9" s="41"/>
      <c r="E9" s="32">
        <v>29359</v>
      </c>
      <c r="F9" s="32">
        <v>12155</v>
      </c>
      <c r="G9" s="32">
        <v>17205</v>
      </c>
      <c r="H9" s="32">
        <f>SUM(H10)</f>
        <v>47639</v>
      </c>
      <c r="I9" s="32">
        <f>SUM(I10)</f>
        <v>11695</v>
      </c>
      <c r="J9" s="32">
        <f>SUM(J10)</f>
        <v>35944</v>
      </c>
      <c r="K9" s="32">
        <v>76964</v>
      </c>
      <c r="L9" s="32">
        <v>19626</v>
      </c>
      <c r="M9" s="32">
        <v>57339</v>
      </c>
      <c r="N9" s="9"/>
      <c r="O9" s="41" t="s">
        <v>0</v>
      </c>
      <c r="P9" s="41"/>
      <c r="Q9" s="41"/>
      <c r="R9" s="14"/>
      <c r="T9" s="36"/>
    </row>
    <row r="10" spans="1:20" s="3" customFormat="1" ht="18.75" customHeight="1">
      <c r="A10" s="3" t="s">
        <v>9</v>
      </c>
      <c r="E10" s="32">
        <v>29359</v>
      </c>
      <c r="F10" s="32">
        <v>12155</v>
      </c>
      <c r="G10" s="32">
        <v>17205</v>
      </c>
      <c r="H10" s="32">
        <f>SUM(H11:H14)</f>
        <v>47639</v>
      </c>
      <c r="I10" s="32">
        <f>SUM(I11:I14)</f>
        <v>11695</v>
      </c>
      <c r="J10" s="32">
        <f>SUM(J11:J14)</f>
        <v>35944</v>
      </c>
      <c r="K10" s="32">
        <v>76964</v>
      </c>
      <c r="L10" s="32">
        <v>19626</v>
      </c>
      <c r="M10" s="32">
        <v>57339</v>
      </c>
      <c r="N10" s="9"/>
      <c r="O10" s="9" t="s">
        <v>10</v>
      </c>
      <c r="P10" s="9"/>
      <c r="Q10" s="9"/>
      <c r="R10" s="9"/>
    </row>
    <row r="11" spans="1:20" s="14" customFormat="1" ht="18.75" customHeight="1">
      <c r="A11" s="14" t="s">
        <v>14</v>
      </c>
      <c r="B11" s="14" t="s">
        <v>41</v>
      </c>
      <c r="E11" s="33">
        <v>22421</v>
      </c>
      <c r="F11" s="33">
        <v>10858</v>
      </c>
      <c r="G11" s="33">
        <v>11563</v>
      </c>
      <c r="H11" s="33">
        <f>SUM(I11:J11)</f>
        <v>36472</v>
      </c>
      <c r="I11" s="33">
        <v>9780</v>
      </c>
      <c r="J11" s="33">
        <v>26692</v>
      </c>
      <c r="K11" s="33">
        <v>51134</v>
      </c>
      <c r="L11" s="33">
        <v>17961</v>
      </c>
      <c r="M11" s="33">
        <v>33174</v>
      </c>
      <c r="N11" s="13"/>
      <c r="O11" s="13"/>
      <c r="P11" s="13" t="s">
        <v>28</v>
      </c>
      <c r="Q11" s="13"/>
      <c r="R11" s="13"/>
      <c r="T11" s="37"/>
    </row>
    <row r="12" spans="1:20" s="14" customFormat="1" ht="18.75" customHeight="1">
      <c r="B12" s="14" t="s">
        <v>17</v>
      </c>
      <c r="E12" s="33">
        <v>631</v>
      </c>
      <c r="F12" s="34">
        <v>0</v>
      </c>
      <c r="G12" s="33">
        <v>631</v>
      </c>
      <c r="H12" s="33">
        <f>SUM(I12:J12)</f>
        <v>2235</v>
      </c>
      <c r="I12" s="33">
        <v>1415</v>
      </c>
      <c r="J12" s="33">
        <v>820</v>
      </c>
      <c r="K12" s="33">
        <v>2748</v>
      </c>
      <c r="L12" s="33">
        <v>909</v>
      </c>
      <c r="M12" s="33">
        <v>1839</v>
      </c>
      <c r="N12" s="13"/>
      <c r="O12" s="13"/>
      <c r="P12" s="13" t="s">
        <v>29</v>
      </c>
      <c r="Q12" s="13"/>
      <c r="R12" s="13"/>
      <c r="T12" s="37"/>
    </row>
    <row r="13" spans="1:20" s="14" customFormat="1" ht="18.75" customHeight="1">
      <c r="B13" s="14" t="s">
        <v>37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13"/>
      <c r="O13" s="13"/>
      <c r="P13" s="13" t="s">
        <v>38</v>
      </c>
      <c r="Q13" s="13"/>
      <c r="R13" s="13"/>
    </row>
    <row r="14" spans="1:20" s="14" customFormat="1" ht="18.75" customHeight="1">
      <c r="B14" s="14" t="s">
        <v>7</v>
      </c>
      <c r="E14" s="33">
        <v>6307</v>
      </c>
      <c r="F14" s="34">
        <v>0</v>
      </c>
      <c r="G14" s="33">
        <v>5011</v>
      </c>
      <c r="H14" s="33">
        <f>SUM(I14:J14)</f>
        <v>8932</v>
      </c>
      <c r="I14" s="33">
        <v>500</v>
      </c>
      <c r="J14" s="33">
        <v>8432</v>
      </c>
      <c r="K14" s="33">
        <v>23082</v>
      </c>
      <c r="L14" s="33">
        <v>756</v>
      </c>
      <c r="M14" s="33">
        <v>22326</v>
      </c>
      <c r="N14" s="13"/>
      <c r="O14" s="13"/>
      <c r="P14" s="13" t="s">
        <v>11</v>
      </c>
      <c r="Q14" s="13"/>
      <c r="R14" s="13"/>
      <c r="T14" s="37"/>
    </row>
    <row r="15" spans="1:20" s="3" customFormat="1" ht="19.5" customHeight="1">
      <c r="A15" s="3" t="s">
        <v>18</v>
      </c>
      <c r="E15" s="32">
        <v>29359</v>
      </c>
      <c r="F15" s="32">
        <v>12155</v>
      </c>
      <c r="G15" s="32">
        <v>17205</v>
      </c>
      <c r="H15" s="32">
        <f>SUM(H16:H20)</f>
        <v>47638</v>
      </c>
      <c r="I15" s="32">
        <f>SUM(I16:I20)</f>
        <v>11696</v>
      </c>
      <c r="J15" s="32">
        <f>SUM(J16:J20)</f>
        <v>35944</v>
      </c>
      <c r="K15" s="32">
        <v>76964</v>
      </c>
      <c r="L15" s="32">
        <v>19626</v>
      </c>
      <c r="M15" s="32">
        <v>57339</v>
      </c>
      <c r="N15" s="9"/>
      <c r="O15" s="9" t="s">
        <v>30</v>
      </c>
      <c r="P15" s="9"/>
      <c r="Q15" s="9"/>
      <c r="R15" s="9"/>
    </row>
    <row r="16" spans="1:20" s="14" customFormat="1" ht="18.75" customHeight="1">
      <c r="B16" s="14" t="s">
        <v>19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3">
        <v>896</v>
      </c>
      <c r="L16" s="34">
        <v>0</v>
      </c>
      <c r="M16" s="33">
        <v>896</v>
      </c>
      <c r="N16" s="13"/>
      <c r="O16" s="13"/>
      <c r="P16" s="13" t="s">
        <v>31</v>
      </c>
      <c r="Q16" s="13"/>
      <c r="R16" s="13"/>
    </row>
    <row r="17" spans="1:18" s="14" customFormat="1" ht="18.75" customHeight="1">
      <c r="B17" s="14" t="s">
        <v>20</v>
      </c>
      <c r="E17" s="33">
        <v>4146</v>
      </c>
      <c r="F17" s="33">
        <v>1528</v>
      </c>
      <c r="G17" s="33">
        <v>2618</v>
      </c>
      <c r="H17" s="33">
        <v>1517</v>
      </c>
      <c r="I17" s="33">
        <v>500</v>
      </c>
      <c r="J17" s="33">
        <v>1017</v>
      </c>
      <c r="K17" s="33">
        <v>7101</v>
      </c>
      <c r="L17" s="33">
        <v>1609</v>
      </c>
      <c r="M17" s="33">
        <v>5492</v>
      </c>
      <c r="N17" s="13"/>
      <c r="O17" s="13"/>
      <c r="P17" s="13" t="s">
        <v>32</v>
      </c>
      <c r="Q17" s="13"/>
      <c r="R17" s="13"/>
    </row>
    <row r="18" spans="1:18" s="3" customFormat="1" ht="18.75" customHeight="1">
      <c r="A18" s="14"/>
      <c r="B18" s="14" t="s">
        <v>12</v>
      </c>
      <c r="C18" s="14"/>
      <c r="D18" s="14"/>
      <c r="E18" s="33">
        <v>5419</v>
      </c>
      <c r="F18" s="33">
        <v>2268</v>
      </c>
      <c r="G18" s="33">
        <v>3150</v>
      </c>
      <c r="H18" s="33">
        <v>6735</v>
      </c>
      <c r="I18" s="33">
        <v>765</v>
      </c>
      <c r="J18" s="33">
        <v>5971</v>
      </c>
      <c r="K18" s="33">
        <v>13159</v>
      </c>
      <c r="L18" s="33">
        <v>3035</v>
      </c>
      <c r="M18" s="33">
        <v>10124</v>
      </c>
      <c r="N18" s="13"/>
      <c r="O18" s="9"/>
      <c r="P18" s="13" t="s">
        <v>33</v>
      </c>
      <c r="Q18" s="9"/>
      <c r="R18" s="9"/>
    </row>
    <row r="19" spans="1:18" s="3" customFormat="1" ht="18.75" customHeight="1">
      <c r="A19" s="14"/>
      <c r="B19" s="14" t="s">
        <v>21</v>
      </c>
      <c r="C19" s="14"/>
      <c r="D19" s="14"/>
      <c r="E19" s="33">
        <v>16669</v>
      </c>
      <c r="F19" s="33">
        <v>8358</v>
      </c>
      <c r="G19" s="33">
        <v>8310</v>
      </c>
      <c r="H19" s="33">
        <v>29728</v>
      </c>
      <c r="I19" s="33">
        <v>7996</v>
      </c>
      <c r="J19" s="33">
        <v>21732</v>
      </c>
      <c r="K19" s="33">
        <v>48269</v>
      </c>
      <c r="L19" s="33">
        <v>14104</v>
      </c>
      <c r="M19" s="33">
        <v>34165</v>
      </c>
      <c r="N19" s="13"/>
      <c r="O19" s="9"/>
      <c r="P19" s="13" t="s">
        <v>35</v>
      </c>
      <c r="Q19" s="9"/>
      <c r="R19" s="9"/>
    </row>
    <row r="20" spans="1:18" s="3" customFormat="1" ht="18.75" customHeight="1">
      <c r="A20" s="14"/>
      <c r="B20" s="14" t="s">
        <v>22</v>
      </c>
      <c r="C20" s="14"/>
      <c r="D20" s="14"/>
      <c r="E20" s="33">
        <v>3126</v>
      </c>
      <c r="F20" s="34">
        <v>0</v>
      </c>
      <c r="G20" s="33">
        <v>3126</v>
      </c>
      <c r="H20" s="33">
        <v>9658</v>
      </c>
      <c r="I20" s="33">
        <v>2435</v>
      </c>
      <c r="J20" s="33">
        <v>7224</v>
      </c>
      <c r="K20" s="33">
        <v>7540</v>
      </c>
      <c r="L20" s="33">
        <v>877</v>
      </c>
      <c r="M20" s="33">
        <v>6663</v>
      </c>
      <c r="N20" s="13"/>
      <c r="O20" s="9"/>
      <c r="P20" s="13" t="s">
        <v>34</v>
      </c>
      <c r="Q20" s="9"/>
      <c r="R20" s="9"/>
    </row>
    <row r="21" spans="1:18" s="3" customFormat="1" ht="19.5" customHeight="1">
      <c r="A21" s="3" t="s">
        <v>42</v>
      </c>
      <c r="E21" s="32">
        <v>29359</v>
      </c>
      <c r="F21" s="32">
        <v>12155</v>
      </c>
      <c r="G21" s="32">
        <v>17205</v>
      </c>
      <c r="H21" s="32">
        <f>SUM(H22:H27)</f>
        <v>47638</v>
      </c>
      <c r="I21" s="32">
        <f>SUM(I22:I27)</f>
        <v>11695</v>
      </c>
      <c r="J21" s="32">
        <f>SUM(J22:J27)</f>
        <v>35943</v>
      </c>
      <c r="K21" s="32">
        <f>SUM(K22:K27)</f>
        <v>76964</v>
      </c>
      <c r="L21" s="32">
        <v>19626</v>
      </c>
      <c r="M21" s="32">
        <v>57339</v>
      </c>
      <c r="N21" s="9"/>
      <c r="O21" s="9" t="s">
        <v>43</v>
      </c>
      <c r="P21" s="9"/>
      <c r="Q21" s="9"/>
      <c r="R21" s="9"/>
    </row>
    <row r="22" spans="1:18" s="14" customFormat="1" ht="18" customHeight="1">
      <c r="B22" s="14" t="s">
        <v>23</v>
      </c>
      <c r="E22" s="33">
        <v>3338</v>
      </c>
      <c r="F22" s="33">
        <v>2706</v>
      </c>
      <c r="G22" s="33">
        <v>631</v>
      </c>
      <c r="H22" s="33">
        <v>4479</v>
      </c>
      <c r="I22" s="33">
        <v>2112</v>
      </c>
      <c r="J22" s="33">
        <v>2367</v>
      </c>
      <c r="K22" s="33">
        <v>8117</v>
      </c>
      <c r="L22" s="33">
        <v>1849</v>
      </c>
      <c r="M22" s="33">
        <v>6267</v>
      </c>
      <c r="N22" s="13"/>
      <c r="O22" s="13"/>
      <c r="P22" s="13" t="s">
        <v>23</v>
      </c>
      <c r="Q22" s="13"/>
      <c r="R22" s="13"/>
    </row>
    <row r="23" spans="1:18" s="14" customFormat="1" ht="18" customHeight="1">
      <c r="B23" s="14" t="s">
        <v>24</v>
      </c>
      <c r="E23" s="33">
        <v>15818</v>
      </c>
      <c r="F23" s="33">
        <v>7762</v>
      </c>
      <c r="G23" s="33">
        <v>8056</v>
      </c>
      <c r="H23" s="33">
        <v>24631</v>
      </c>
      <c r="I23" s="33">
        <v>6987</v>
      </c>
      <c r="J23" s="33">
        <v>17644</v>
      </c>
      <c r="K23" s="33">
        <v>21422</v>
      </c>
      <c r="L23" s="33">
        <v>5725</v>
      </c>
      <c r="M23" s="33">
        <v>15697</v>
      </c>
      <c r="N23" s="13"/>
      <c r="O23" s="13"/>
      <c r="P23" s="13" t="s">
        <v>24</v>
      </c>
      <c r="Q23" s="13"/>
      <c r="R23" s="13"/>
    </row>
    <row r="24" spans="1:18" s="14" customFormat="1" ht="18" customHeight="1">
      <c r="B24" s="14" t="s">
        <v>25</v>
      </c>
      <c r="E24" s="33">
        <v>4582</v>
      </c>
      <c r="F24" s="34">
        <v>0</v>
      </c>
      <c r="G24" s="33">
        <v>4582</v>
      </c>
      <c r="H24" s="33">
        <v>14236</v>
      </c>
      <c r="I24" s="33">
        <v>1736</v>
      </c>
      <c r="J24" s="33">
        <v>12500</v>
      </c>
      <c r="K24" s="33">
        <v>29088</v>
      </c>
      <c r="L24" s="33">
        <v>7551</v>
      </c>
      <c r="M24" s="33">
        <v>21537</v>
      </c>
      <c r="N24" s="13"/>
      <c r="O24" s="13"/>
      <c r="P24" s="13" t="s">
        <v>25</v>
      </c>
      <c r="Q24" s="13"/>
      <c r="R24" s="13"/>
    </row>
    <row r="25" spans="1:18" s="14" customFormat="1" ht="18" customHeight="1">
      <c r="B25" s="14" t="s">
        <v>26</v>
      </c>
      <c r="E25" s="33">
        <v>3004</v>
      </c>
      <c r="F25" s="33">
        <v>1686</v>
      </c>
      <c r="G25" s="33">
        <v>1317</v>
      </c>
      <c r="H25" s="33">
        <v>3275</v>
      </c>
      <c r="I25" s="33">
        <v>860</v>
      </c>
      <c r="J25" s="33">
        <v>2415</v>
      </c>
      <c r="K25" s="33">
        <v>11264</v>
      </c>
      <c r="L25" s="33">
        <v>3110</v>
      </c>
      <c r="M25" s="33">
        <v>8155</v>
      </c>
      <c r="N25" s="13"/>
      <c r="O25" s="13"/>
      <c r="P25" s="13" t="s">
        <v>26</v>
      </c>
      <c r="Q25" s="13"/>
      <c r="R25" s="13"/>
    </row>
    <row r="26" spans="1:18" s="14" customFormat="1" ht="18" customHeight="1">
      <c r="B26" s="14" t="s">
        <v>13</v>
      </c>
      <c r="E26" s="33">
        <v>2618</v>
      </c>
      <c r="F26" s="34">
        <v>0</v>
      </c>
      <c r="G26" s="33">
        <v>2618</v>
      </c>
      <c r="H26" s="33">
        <v>1017</v>
      </c>
      <c r="I26" s="34">
        <v>0</v>
      </c>
      <c r="J26" s="33">
        <v>1017</v>
      </c>
      <c r="K26" s="33">
        <v>6317</v>
      </c>
      <c r="L26" s="33">
        <v>635</v>
      </c>
      <c r="M26" s="33">
        <v>5683</v>
      </c>
      <c r="N26" s="13"/>
      <c r="O26" s="13"/>
      <c r="P26" s="13" t="s">
        <v>13</v>
      </c>
      <c r="Q26" s="13"/>
      <c r="R26" s="13"/>
    </row>
    <row r="27" spans="1:18" s="14" customFormat="1" ht="19.5" customHeight="1">
      <c r="B27" s="14" t="s">
        <v>27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3">
        <v>756</v>
      </c>
      <c r="L27" s="33">
        <v>756</v>
      </c>
      <c r="M27" s="34">
        <v>0</v>
      </c>
      <c r="N27" s="13"/>
      <c r="O27" s="13"/>
      <c r="P27" s="13" t="s">
        <v>36</v>
      </c>
      <c r="Q27" s="13"/>
      <c r="R27" s="13"/>
    </row>
    <row r="28" spans="1:18" s="14" customFormat="1" ht="3" customHeight="1">
      <c r="A28" s="25"/>
      <c r="B28" s="25"/>
      <c r="C28" s="25"/>
      <c r="D28" s="25"/>
      <c r="E28" s="35"/>
      <c r="F28" s="35"/>
      <c r="G28" s="35"/>
      <c r="H28" s="35"/>
      <c r="I28" s="35"/>
      <c r="J28" s="35"/>
      <c r="K28" s="35"/>
      <c r="L28" s="35"/>
      <c r="M28" s="35"/>
      <c r="N28" s="25"/>
      <c r="O28" s="25"/>
      <c r="P28" s="25"/>
      <c r="Q28" s="25"/>
      <c r="R28" s="13"/>
    </row>
    <row r="29" spans="1:18" s="14" customFormat="1" ht="6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8" s="27" customFormat="1" ht="17.25" customHeight="1">
      <c r="B30" s="28" t="s">
        <v>49</v>
      </c>
      <c r="C30" s="26"/>
      <c r="D30" s="29"/>
    </row>
    <row r="31" spans="1:18" s="27" customFormat="1" ht="17.25" customHeight="1">
      <c r="B31" s="30" t="s">
        <v>50</v>
      </c>
      <c r="C31" s="26"/>
      <c r="D31" s="31"/>
      <c r="E31" s="31"/>
      <c r="F31" s="31"/>
    </row>
    <row r="32" spans="1:18" s="6" customFormat="1" ht="17.25" customHeight="1"/>
    <row r="33" s="6" customFormat="1" ht="15.75" customHeight="1"/>
    <row r="34" s="6" customFormat="1" ht="17.25" customHeigh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</sheetData>
  <mergeCells count="7">
    <mergeCell ref="O5:P7"/>
    <mergeCell ref="A9:D9"/>
    <mergeCell ref="O9:Q9"/>
    <mergeCell ref="A5:D7"/>
    <mergeCell ref="E5:G5"/>
    <mergeCell ref="K5:M5"/>
    <mergeCell ref="H5:J5"/>
  </mergeCells>
  <phoneticPr fontId="3" type="noConversion"/>
  <pageMargins left="0.55118110236220474" right="0.15" top="0.78740157480314965" bottom="0.4" header="0.51181102362204722" footer="0.3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2017-10-31T05:00:23Z</cp:lastPrinted>
  <dcterms:created xsi:type="dcterms:W3CDTF">2004-08-16T17:13:42Z</dcterms:created>
  <dcterms:modified xsi:type="dcterms:W3CDTF">2017-07-11T04:19:49Z</dcterms:modified>
</cp:coreProperties>
</file>