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6045"/>
  </bookViews>
  <sheets>
    <sheet name="T-12.5" sheetId="9" r:id="rId1"/>
  </sheets>
  <definedNames>
    <definedName name="_xlnm.Print_Area" localSheetId="0">'T-12.5'!$A$1:$O$18</definedName>
  </definedNames>
  <calcPr calcId="124519"/>
</workbook>
</file>

<file path=xl/calcChain.xml><?xml version="1.0" encoding="utf-8"?>
<calcChain xmlns="http://schemas.openxmlformats.org/spreadsheetml/2006/main">
  <c r="J9" i="9"/>
</calcChain>
</file>

<file path=xl/sharedStrings.xml><?xml version="1.0" encoding="utf-8"?>
<sst xmlns="http://schemas.openxmlformats.org/spreadsheetml/2006/main" count="30" uniqueCount="30">
  <si>
    <t>ตาราง</t>
  </si>
  <si>
    <t>จำนวนเหมืองแร่</t>
  </si>
  <si>
    <t>จำนวนคนงาน</t>
  </si>
  <si>
    <t>Production (metricton)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</si>
  <si>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</si>
  <si>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</si>
  <si>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</si>
  <si>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</si>
  <si>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</si>
  <si>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Table</t>
  </si>
  <si>
    <t>(2014)</t>
  </si>
  <si>
    <t>(2015)</t>
  </si>
  <si>
    <t>(2016)</t>
  </si>
  <si>
    <t xml:space="preserve">    ที่มา:   สำนักงานอุตสาหกรรมจังหวัดเพชรบูรณ์</t>
  </si>
  <si>
    <t>Source:   Phetchabun Provincial  Industrial Office</t>
  </si>
  <si>
    <t>(2012)</t>
  </si>
  <si>
    <t>(2013)</t>
  </si>
  <si>
    <t>แร่หินปูน (หินอุตสาหกรรมชนิดก่อสร้าง)</t>
  </si>
  <si>
    <t>แร่แอนดีไซน์ (หินอุตสาหกรรมชนิดก่อสร้าง)</t>
  </si>
  <si>
    <t>แร่โคโลไมท์</t>
  </si>
  <si>
    <t>แร่เหล็ก</t>
  </si>
  <si>
    <t>แร่ทองคำ</t>
  </si>
  <si>
    <t>Lunestone (industrial rock-construction)</t>
  </si>
  <si>
    <t>Adesite( industrial rock)</t>
  </si>
  <si>
    <t>Dolomite</t>
  </si>
  <si>
    <t>Iron ore</t>
  </si>
  <si>
    <t>Gold (Baht)</t>
  </si>
  <si>
    <t>เหมืองแร่ คนงาน และปริมาณแร่ที่ผลิตได้ จำแนกตามชนิดแร่ พ.ศ. 2555 - 2559 : จังหวัดเพชรบูรณ์</t>
  </si>
  <si>
    <t>Active Mine, Workers Employed and Production by Kind of Mineral: 2012 - 2016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</si>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</sst>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(* #,##0.00_);_(* \(#,##0.00\);_(* &quot;-&quot;??_);_(@_)"/>
    <numFmt numFmtId="188" formatCode="#,##0.0\ ;\-#,##0.0\ ;\-\ "/>
    <numFmt numFmtId="189" formatCode="#,##0.0\ \ ;\-#,##0.0\ \ ;\-\ \ "/>
    <numFmt numFmtId="190" formatCode="#,##0\ ;\-#,##0\ ;\-\ "/>
  </numFmts>
  <fonts count="12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2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8" fillId="0" borderId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187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  <xf numFmtId="187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187" fontId="2" fillId="0" borderId="0" applyFont="0" applyFill="0" applyBorder="0" applyAlignment="0" applyProtection="0"/>
    <xf numFmtId="0" fontId="8" fillId="0" borderId="0"/>
    <xf numFmtId="0" fontId="9" fillId="0" borderId="0"/>
    <xf numFmtId="43" fontId="8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  <xf numFmtId="187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187" fontId="2" fillId="0" borderId="0" applyFont="0" applyFill="0" applyBorder="0" applyAlignment="0" applyProtection="0"/>
    <xf numFmtId="0" fontId="8" fillId="0" borderId="0"/>
    <xf numFmtId="0" fontId="9" fillId="0" borderId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  <xf numFmtId="187" fontId="2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187" fontId="2" fillId="0" borderId="0" applyFont="0" applyFill="0" applyBorder="0" applyAlignment="0" applyProtection="0"/>
    <xf numFmtId="0" fontId="9" fillId="0" borderId="0"/>
    <xf numFmtId="187" fontId="11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1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87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187" fontId="2" fillId="0" borderId="0" applyFont="0" applyFill="0" applyBorder="0" applyAlignment="0" applyProtection="0"/>
    <xf numFmtId="187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0" fillId="0" borderId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8" fillId="0" borderId="0"/>
    <xf numFmtId="0" fontId="9" fillId="0" borderId="0"/>
    <xf numFmtId="187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187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187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4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quotePrefix="1" applyFont="1" applyBorder="1" applyAlignment="1">
      <alignment horizontal="center"/>
    </xf>
    <xf numFmtId="0" fontId="6" fillId="0" borderId="1" xfId="0" applyFont="1" applyBorder="1"/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/>
    <xf numFmtId="0" fontId="8" fillId="0" borderId="0" xfId="105"/>
    <xf numFmtId="0" fontId="5" fillId="0" borderId="0" xfId="105" applyFont="1"/>
    <xf numFmtId="0" fontId="6" fillId="0" borderId="0" xfId="105" applyFont="1" applyBorder="1"/>
    <xf numFmtId="0" fontId="7" fillId="0" borderId="0" xfId="105" applyFont="1"/>
    <xf numFmtId="0" fontId="5" fillId="0" borderId="0" xfId="105" applyFont="1" applyBorder="1" applyAlignment="1">
      <alignment horizontal="left"/>
    </xf>
    <xf numFmtId="0" fontId="7" fillId="0" borderId="0" xfId="105" applyFont="1" applyBorder="1" applyAlignment="1">
      <alignment horizontal="left"/>
    </xf>
    <xf numFmtId="0" fontId="5" fillId="0" borderId="0" xfId="108" applyFont="1" applyBorder="1"/>
    <xf numFmtId="0" fontId="7" fillId="0" borderId="0" xfId="108" applyFont="1" applyBorder="1"/>
    <xf numFmtId="0" fontId="6" fillId="0" borderId="2" xfId="110" applyFont="1" applyBorder="1" applyAlignment="1">
      <alignment horizontal="center"/>
    </xf>
    <xf numFmtId="0" fontId="6" fillId="0" borderId="2" xfId="110" applyFont="1" applyBorder="1"/>
    <xf numFmtId="0" fontId="6" fillId="0" borderId="10" xfId="110" applyFont="1" applyBorder="1"/>
    <xf numFmtId="188" fontId="4" fillId="0" borderId="5" xfId="110" applyNumberFormat="1" applyFont="1" applyBorder="1"/>
    <xf numFmtId="188" fontId="6" fillId="0" borderId="5" xfId="88" applyNumberFormat="1" applyFont="1" applyBorder="1"/>
    <xf numFmtId="189" fontId="4" fillId="0" borderId="5" xfId="110" applyNumberFormat="1" applyFont="1" applyBorder="1"/>
    <xf numFmtId="189" fontId="4" fillId="0" borderId="3" xfId="110" applyNumberFormat="1" applyFont="1" applyBorder="1"/>
    <xf numFmtId="189" fontId="6" fillId="0" borderId="5" xfId="88" applyNumberFormat="1" applyFont="1" applyBorder="1"/>
    <xf numFmtId="189" fontId="6" fillId="0" borderId="3" xfId="88" applyNumberFormat="1" applyFont="1" applyBorder="1"/>
    <xf numFmtId="49" fontId="6" fillId="0" borderId="4" xfId="110" applyNumberFormat="1" applyFont="1" applyBorder="1" applyAlignment="1">
      <alignment horizontal="center"/>
    </xf>
    <xf numFmtId="49" fontId="6" fillId="0" borderId="7" xfId="110" applyNumberFormat="1" applyFont="1" applyBorder="1" applyAlignment="1">
      <alignment horizontal="center"/>
    </xf>
    <xf numFmtId="190" fontId="4" fillId="0" borderId="5" xfId="88" applyNumberFormat="1" applyFont="1" applyBorder="1"/>
    <xf numFmtId="190" fontId="4" fillId="0" borderId="3" xfId="88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192">
    <cellStyle name="Comma 2" xfId="1"/>
    <cellStyle name="Comma 2 2" xfId="115"/>
    <cellStyle name="Comma 2 3" xfId="173"/>
    <cellStyle name="Comma 2 4" xfId="181"/>
    <cellStyle name="Comma 2 5" xfId="185"/>
    <cellStyle name="Comma 2 6" xfId="189"/>
    <cellStyle name="Comma 3" xfId="2"/>
    <cellStyle name="Comma 3 10" xfId="7"/>
    <cellStyle name="Comma 3 11" xfId="8"/>
    <cellStyle name="Comma 3 12" xfId="9"/>
    <cellStyle name="Comma 3 13" xfId="10"/>
    <cellStyle name="Comma 3 14" xfId="11"/>
    <cellStyle name="Comma 3 15" xfId="12"/>
    <cellStyle name="Comma 3 16" xfId="13"/>
    <cellStyle name="Comma 3 17" xfId="14"/>
    <cellStyle name="Comma 3 18" xfId="15"/>
    <cellStyle name="Comma 3 19" xfId="60"/>
    <cellStyle name="Comma 3 2" xfId="6"/>
    <cellStyle name="Comma 3 20" xfId="80"/>
    <cellStyle name="Comma 3 21" xfId="85"/>
    <cellStyle name="Comma 3 22" xfId="89"/>
    <cellStyle name="Comma 3 23" xfId="94"/>
    <cellStyle name="Comma 3 24" xfId="99"/>
    <cellStyle name="Comma 3 25" xfId="103"/>
    <cellStyle name="Comma 3 26" xfId="107"/>
    <cellStyle name="Comma 3 27" xfId="102"/>
    <cellStyle name="Comma 3 28" xfId="113"/>
    <cellStyle name="Comma 3 29" xfId="159"/>
    <cellStyle name="Comma 3 3" xfId="16"/>
    <cellStyle name="Comma 3 30" xfId="172"/>
    <cellStyle name="Comma 3 31" xfId="175"/>
    <cellStyle name="Comma 3 32" xfId="177"/>
    <cellStyle name="Comma 3 33" xfId="178"/>
    <cellStyle name="Comma 3 34" xfId="117"/>
    <cellStyle name="Comma 3 35" xfId="174"/>
    <cellStyle name="Comma 3 36" xfId="182"/>
    <cellStyle name="Comma 3 37" xfId="186"/>
    <cellStyle name="Comma 3 38" xfId="190"/>
    <cellStyle name="Comma 3 4" xfId="17"/>
    <cellStyle name="Comma 3 5" xfId="18"/>
    <cellStyle name="Comma 3 6" xfId="19"/>
    <cellStyle name="Comma 3 7" xfId="20"/>
    <cellStyle name="Comma 3 8" xfId="21"/>
    <cellStyle name="Comma 3 9" xfId="22"/>
    <cellStyle name="Normal 2" xfId="3"/>
    <cellStyle name="Normal 3" xfId="4"/>
    <cellStyle name="Normal 3 10" xfId="24"/>
    <cellStyle name="Normal 3 11" xfId="25"/>
    <cellStyle name="Normal 3 12" xfId="26"/>
    <cellStyle name="Normal 3 13" xfId="27"/>
    <cellStyle name="Normal 3 14" xfId="28"/>
    <cellStyle name="Normal 3 15" xfId="29"/>
    <cellStyle name="Normal 3 16" xfId="30"/>
    <cellStyle name="Normal 3 17" xfId="31"/>
    <cellStyle name="Normal 3 18" xfId="32"/>
    <cellStyle name="Normal 3 19" xfId="68"/>
    <cellStyle name="Normal 3 2" xfId="23"/>
    <cellStyle name="Normal 3 20" xfId="71"/>
    <cellStyle name="Normal 3 21" xfId="66"/>
    <cellStyle name="Normal 3 22" xfId="70"/>
    <cellStyle name="Normal 3 23" xfId="67"/>
    <cellStyle name="Normal 3 24" xfId="72"/>
    <cellStyle name="Normal 3 25" xfId="65"/>
    <cellStyle name="Normal 3 26" xfId="73"/>
    <cellStyle name="Normal 3 27" xfId="69"/>
    <cellStyle name="Normal 3 28" xfId="116"/>
    <cellStyle name="Normal 3 29" xfId="122"/>
    <cellStyle name="Normal 3 3" xfId="33"/>
    <cellStyle name="Normal 3 30" xfId="168"/>
    <cellStyle name="Normal 3 31" xfId="124"/>
    <cellStyle name="Normal 3 32" xfId="170"/>
    <cellStyle name="Normal 3 33" xfId="135"/>
    <cellStyle name="Normal 3 34" xfId="118"/>
    <cellStyle name="Normal 3 35" xfId="176"/>
    <cellStyle name="Normal 3 36" xfId="183"/>
    <cellStyle name="Normal 3 37" xfId="187"/>
    <cellStyle name="Normal 3 38" xfId="191"/>
    <cellStyle name="Normal 3 4" xfId="34"/>
    <cellStyle name="Normal 3 5" xfId="35"/>
    <cellStyle name="Normal 3 6" xfId="36"/>
    <cellStyle name="Normal 3 7" xfId="37"/>
    <cellStyle name="Normal 3 8" xfId="38"/>
    <cellStyle name="Normal 3 9" xfId="39"/>
    <cellStyle name="เครื่องหมายจุลภาค 11" xfId="88"/>
    <cellStyle name="เครื่องหมายจุลภาค 2 10" xfId="41"/>
    <cellStyle name="เครื่องหมายจุลภาค 2 10 2" xfId="119"/>
    <cellStyle name="เครื่องหมายจุลภาค 2 10 3" xfId="120"/>
    <cellStyle name="เครื่องหมายจุลภาค 2 10 4" xfId="121"/>
    <cellStyle name="เครื่องหมายจุลภาค 2 11" xfId="42"/>
    <cellStyle name="เครื่องหมายจุลภาค 2 12" xfId="43"/>
    <cellStyle name="เครื่องหมายจุลภาค 2 13" xfId="74"/>
    <cellStyle name="เครื่องหมายจุลภาค 2 14" xfId="64"/>
    <cellStyle name="เครื่องหมายจุลภาค 2 15" xfId="75"/>
    <cellStyle name="เครื่องหมายจุลภาค 2 16" xfId="63"/>
    <cellStyle name="เครื่องหมายจุลภาค 2 17" xfId="76"/>
    <cellStyle name="เครื่องหมายจุลภาค 2 18" xfId="62"/>
    <cellStyle name="เครื่องหมายจุลภาค 2 19" xfId="77"/>
    <cellStyle name="เครื่องหมายจุลภาค 2 2" xfId="40"/>
    <cellStyle name="เครื่องหมายจุลภาค 2 2 2" xfId="125"/>
    <cellStyle name="เครื่องหมายจุลภาค 2 2 3" xfId="126"/>
    <cellStyle name="เครื่องหมายจุลภาค 2 2 4" xfId="127"/>
    <cellStyle name="เครื่องหมายจุลภาค 2 20" xfId="61"/>
    <cellStyle name="เครื่องหมายจุลภาค 2 21" xfId="90"/>
    <cellStyle name="เครื่องหมายจุลภาค 2 3" xfId="44"/>
    <cellStyle name="เครื่องหมายจุลภาค 2 3 2" xfId="128"/>
    <cellStyle name="เครื่องหมายจุลภาค 2 3 3" xfId="129"/>
    <cellStyle name="เครื่องหมายจุลภาค 2 3 4" xfId="130"/>
    <cellStyle name="เครื่องหมายจุลภาค 2 4" xfId="45"/>
    <cellStyle name="เครื่องหมายจุลภาค 2 4 2" xfId="132"/>
    <cellStyle name="เครื่องหมายจุลภาค 2 4 3" xfId="133"/>
    <cellStyle name="เครื่องหมายจุลภาค 2 4 4" xfId="134"/>
    <cellStyle name="เครื่องหมายจุลภาค 2 5" xfId="46"/>
    <cellStyle name="เครื่องหมายจุลภาค 2 5 2" xfId="136"/>
    <cellStyle name="เครื่องหมายจุลภาค 2 5 3" xfId="137"/>
    <cellStyle name="เครื่องหมายจุลภาค 2 5 4" xfId="138"/>
    <cellStyle name="เครื่องหมายจุลภาค 2 6" xfId="47"/>
    <cellStyle name="เครื่องหมายจุลภาค 2 6 2" xfId="139"/>
    <cellStyle name="เครื่องหมายจุลภาค 2 6 3" xfId="140"/>
    <cellStyle name="เครื่องหมายจุลภาค 2 6 4" xfId="141"/>
    <cellStyle name="เครื่องหมายจุลภาค 2 7" xfId="48"/>
    <cellStyle name="เครื่องหมายจุลภาค 2 7 2" xfId="142"/>
    <cellStyle name="เครื่องหมายจุลภาค 2 7 3" xfId="143"/>
    <cellStyle name="เครื่องหมายจุลภาค 2 7 4" xfId="144"/>
    <cellStyle name="เครื่องหมายจุลภาค 2 8" xfId="49"/>
    <cellStyle name="เครื่องหมายจุลภาค 2 8 2" xfId="145"/>
    <cellStyle name="เครื่องหมายจุลภาค 2 8 3" xfId="146"/>
    <cellStyle name="เครื่องหมายจุลภาค 2 8 4" xfId="147"/>
    <cellStyle name="เครื่องหมายจุลภาค 2 9" xfId="50"/>
    <cellStyle name="เครื่องหมายจุลภาค 2 9 2" xfId="148"/>
    <cellStyle name="เครื่องหมายจุลภาค 2 9 3" xfId="149"/>
    <cellStyle name="เครื่องหมายจุลภาค 2 9 4" xfId="150"/>
    <cellStyle name="เครื่องหมายจุลภาค 4" xfId="151"/>
    <cellStyle name="ปกติ" xfId="0" builtinId="0"/>
    <cellStyle name="ปกติ 11" xfId="105"/>
    <cellStyle name="ปกติ 12" xfId="108"/>
    <cellStyle name="ปกติ 13" xfId="110"/>
    <cellStyle name="ปกติ 18" xfId="179"/>
    <cellStyle name="ปกติ 19" xfId="114"/>
    <cellStyle name="ปกติ 2" xfId="5"/>
    <cellStyle name="ปกติ 2 10" xfId="104"/>
    <cellStyle name="ปกติ 2 11" xfId="111"/>
    <cellStyle name="ปกติ 2 2" xfId="51"/>
    <cellStyle name="ปกติ 2 2 10" xfId="109"/>
    <cellStyle name="ปกติ 2 2 11" xfId="112"/>
    <cellStyle name="ปกติ 2 2 12" xfId="152"/>
    <cellStyle name="ปกติ 2 2 13" xfId="167"/>
    <cellStyle name="ปกติ 2 2 14" xfId="123"/>
    <cellStyle name="ปกติ 2 2 15" xfId="169"/>
    <cellStyle name="ปกติ 2 2 16" xfId="131"/>
    <cellStyle name="ปกติ 2 2 17" xfId="171"/>
    <cellStyle name="ปกติ 2 2 2" xfId="52"/>
    <cellStyle name="ปกติ 2 2 3" xfId="79"/>
    <cellStyle name="ปกติ 2 2 4" xfId="84"/>
    <cellStyle name="ปกติ 2 2 5" xfId="87"/>
    <cellStyle name="ปกติ 2 2 6" xfId="93"/>
    <cellStyle name="ปกติ 2 2 7" xfId="98"/>
    <cellStyle name="ปกติ 2 2 8" xfId="101"/>
    <cellStyle name="ปกติ 2 2 9" xfId="106"/>
    <cellStyle name="ปกติ 2 3" xfId="78"/>
    <cellStyle name="ปกติ 2 4" xfId="83"/>
    <cellStyle name="ปกติ 2 5" xfId="81"/>
    <cellStyle name="ปกติ 2 6" xfId="92"/>
    <cellStyle name="ปกติ 2 7" xfId="97"/>
    <cellStyle name="ปกติ 2 8" xfId="95"/>
    <cellStyle name="ปกติ 2 9" xfId="100"/>
    <cellStyle name="ปกติ 20" xfId="163"/>
    <cellStyle name="ปกติ 21" xfId="180"/>
    <cellStyle name="ปกติ 22" xfId="184"/>
    <cellStyle name="ปกติ 23" xfId="188"/>
    <cellStyle name="ปกติ 3" xfId="53"/>
    <cellStyle name="ปกติ 3 2" xfId="54"/>
    <cellStyle name="ปกติ 3 2 2" xfId="153"/>
    <cellStyle name="ปกติ 3 2 3" xfId="154"/>
    <cellStyle name="ปกติ 3 2 4" xfId="155"/>
    <cellStyle name="ปกติ 4" xfId="59"/>
    <cellStyle name="ปกติ 4 2" xfId="55"/>
    <cellStyle name="ปกติ 4 2 2" xfId="156"/>
    <cellStyle name="ปกติ 4 2 3" xfId="157"/>
    <cellStyle name="ปกติ 4 2 4" xfId="158"/>
    <cellStyle name="ปกติ 5" xfId="82"/>
    <cellStyle name="ปกติ 5 2" xfId="56"/>
    <cellStyle name="ปกติ 5 2 2" xfId="160"/>
    <cellStyle name="ปกติ 5 2 3" xfId="161"/>
    <cellStyle name="ปกติ 5 2 4" xfId="162"/>
    <cellStyle name="ปกติ 6" xfId="86"/>
    <cellStyle name="ปกติ 6 2" xfId="57"/>
    <cellStyle name="ปกติ 6 2 2" xfId="164"/>
    <cellStyle name="ปกติ 6 2 3" xfId="165"/>
    <cellStyle name="ปกติ 6 2 4" xfId="166"/>
    <cellStyle name="ปกติ 7" xfId="58"/>
    <cellStyle name="ปกติ 8" xfId="91"/>
    <cellStyle name="ปกติ 9" xfId="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0</xdr:row>
      <xdr:rowOff>0</xdr:rowOff>
    </xdr:from>
    <xdr:to>
      <xdr:col>15</xdr:col>
      <xdr:colOff>9525</xdr:colOff>
      <xdr:row>0</xdr:row>
      <xdr:rowOff>257175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60120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M19"/>
  <sheetViews>
    <sheetView showGridLines="0" tabSelected="1" workbookViewId="0">
      <selection activeCell="P14" sqref="P14"/>
    </sheetView>
  </sheetViews>
  <sheetFormatPr defaultRowHeight="21.75"/>
  <cols>
    <col min="1" max="1" width="2" style="12" customWidth="1"/>
    <col min="2" max="2" width="6" style="12" customWidth="1"/>
    <col min="3" max="3" width="5.5703125" style="12" customWidth="1"/>
    <col min="4" max="4" width="0.5703125" style="12" customWidth="1"/>
    <col min="5" max="5" width="19.28515625" style="12" customWidth="1"/>
    <col min="6" max="10" width="12.7109375" style="12" customWidth="1"/>
    <col min="11" max="11" width="0.5703125" style="12" customWidth="1"/>
    <col min="12" max="12" width="2.42578125" style="12" customWidth="1"/>
    <col min="13" max="13" width="33.7109375" style="6" customWidth="1"/>
    <col min="14" max="14" width="2.28515625" style="6" customWidth="1"/>
    <col min="15" max="15" width="4.140625" style="6" customWidth="1"/>
    <col min="16" max="16384" width="9.140625" style="6"/>
  </cols>
  <sheetData>
    <row r="1" spans="1:13" s="3" customFormat="1">
      <c r="B1" s="1" t="s">
        <v>0</v>
      </c>
      <c r="C1" s="2">
        <v>12.5</v>
      </c>
      <c r="D1" s="1"/>
      <c r="E1" s="1" t="s">
        <v>27</v>
      </c>
      <c r="F1" s="1"/>
      <c r="G1" s="1"/>
      <c r="H1" s="1"/>
      <c r="I1" s="1"/>
      <c r="J1" s="1"/>
      <c r="K1" s="1"/>
      <c r="L1" s="1"/>
    </row>
    <row r="2" spans="1:13" s="5" customFormat="1">
      <c r="B2" s="1" t="s">
        <v>9</v>
      </c>
      <c r="C2" s="2">
        <v>12.5</v>
      </c>
      <c r="D2" s="4"/>
      <c r="E2" s="1" t="s">
        <v>28</v>
      </c>
      <c r="F2" s="4"/>
      <c r="G2" s="4"/>
      <c r="H2" s="4"/>
      <c r="I2" s="4"/>
      <c r="J2" s="4"/>
      <c r="K2" s="4"/>
      <c r="L2" s="4"/>
    </row>
    <row r="3" spans="1:13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ht="20.25" customHeight="1">
      <c r="A4" s="42" t="s">
        <v>4</v>
      </c>
      <c r="B4" s="42"/>
      <c r="C4" s="42"/>
      <c r="D4" s="42"/>
      <c r="E4" s="43"/>
      <c r="F4" s="29">
        <v>2555</v>
      </c>
      <c r="G4" s="29">
        <v>2556</v>
      </c>
      <c r="H4" s="29">
        <v>2557</v>
      </c>
      <c r="I4" s="29">
        <v>2558</v>
      </c>
      <c r="J4" s="29">
        <v>2559</v>
      </c>
      <c r="K4" s="15"/>
      <c r="L4" s="16"/>
      <c r="M4" s="42" t="s">
        <v>5</v>
      </c>
    </row>
    <row r="5" spans="1:13" ht="20.25" customHeight="1">
      <c r="A5" s="44"/>
      <c r="B5" s="44"/>
      <c r="C5" s="44"/>
      <c r="D5" s="44"/>
      <c r="E5" s="45"/>
      <c r="F5" s="38" t="s">
        <v>15</v>
      </c>
      <c r="G5" s="38" t="s">
        <v>16</v>
      </c>
      <c r="H5" s="38" t="s">
        <v>10</v>
      </c>
      <c r="I5" s="38" t="s">
        <v>11</v>
      </c>
      <c r="J5" s="39" t="s">
        <v>12</v>
      </c>
      <c r="K5" s="17"/>
      <c r="L5" s="17"/>
      <c r="M5" s="44"/>
    </row>
    <row r="6" spans="1:13" ht="3" customHeight="1">
      <c r="A6" s="18"/>
      <c r="B6" s="18"/>
      <c r="C6" s="18"/>
      <c r="D6" s="18"/>
      <c r="E6" s="18"/>
      <c r="F6" s="30"/>
      <c r="G6" s="30"/>
      <c r="H6" s="30"/>
      <c r="I6" s="30"/>
      <c r="J6" s="31"/>
      <c r="K6" s="6"/>
      <c r="L6" s="6"/>
    </row>
    <row r="7" spans="1:13" s="7" customFormat="1" ht="23.25" customHeight="1">
      <c r="A7" s="25" t="s">
        <v>1</v>
      </c>
      <c r="B7" s="26"/>
      <c r="C7" s="26"/>
      <c r="D7" s="14"/>
      <c r="E7" s="19"/>
      <c r="F7" s="40">
        <v>23</v>
      </c>
      <c r="G7" s="40">
        <v>22</v>
      </c>
      <c r="H7" s="40">
        <v>22</v>
      </c>
      <c r="I7" s="40">
        <v>22</v>
      </c>
      <c r="J7" s="41">
        <v>22</v>
      </c>
      <c r="K7" s="13"/>
      <c r="L7" s="27" t="s">
        <v>6</v>
      </c>
      <c r="M7" s="28"/>
    </row>
    <row r="8" spans="1:13" ht="23.25" customHeight="1">
      <c r="A8" s="22" t="s">
        <v>2</v>
      </c>
      <c r="B8" s="24"/>
      <c r="C8" s="21"/>
      <c r="F8" s="40">
        <v>200</v>
      </c>
      <c r="G8" s="40">
        <v>200</v>
      </c>
      <c r="H8" s="40">
        <v>200</v>
      </c>
      <c r="I8" s="40">
        <v>200</v>
      </c>
      <c r="J8" s="41">
        <v>200</v>
      </c>
      <c r="K8" s="6"/>
      <c r="L8" s="27" t="s">
        <v>7</v>
      </c>
      <c r="M8" s="28"/>
    </row>
    <row r="9" spans="1:13" ht="23.25" customHeight="1">
      <c r="A9" s="22" t="s">
        <v>8</v>
      </c>
      <c r="B9" s="24"/>
      <c r="C9" s="21"/>
      <c r="F9" s="32">
        <v>11148148.300000001</v>
      </c>
      <c r="G9" s="32">
        <v>2256054</v>
      </c>
      <c r="H9" s="34">
        <v>2462868.4</v>
      </c>
      <c r="I9" s="34">
        <v>2747930.95</v>
      </c>
      <c r="J9" s="35">
        <f>SUM(J10:J12)</f>
        <v>2584964</v>
      </c>
      <c r="K9" s="6"/>
      <c r="L9" s="27" t="s">
        <v>3</v>
      </c>
      <c r="M9" s="28"/>
    </row>
    <row r="10" spans="1:13" ht="27.75" customHeight="1">
      <c r="A10" s="21"/>
      <c r="B10" s="24" t="s">
        <v>17</v>
      </c>
      <c r="C10" s="21"/>
      <c r="F10" s="33">
        <v>3097408</v>
      </c>
      <c r="G10" s="33">
        <v>1817162</v>
      </c>
      <c r="H10" s="36">
        <v>2064834.4</v>
      </c>
      <c r="I10" s="36">
        <v>2271535.33</v>
      </c>
      <c r="J10" s="37">
        <v>2154496</v>
      </c>
      <c r="K10" s="6"/>
      <c r="L10" s="28"/>
      <c r="M10" s="28" t="s">
        <v>22</v>
      </c>
    </row>
    <row r="11" spans="1:13" ht="27.75" customHeight="1">
      <c r="A11" s="21"/>
      <c r="B11" s="24" t="s">
        <v>18</v>
      </c>
      <c r="C11" s="21"/>
      <c r="F11" s="33">
        <v>390904</v>
      </c>
      <c r="G11" s="33">
        <v>419672</v>
      </c>
      <c r="H11" s="36">
        <v>383034</v>
      </c>
      <c r="I11" s="36">
        <v>363303.12</v>
      </c>
      <c r="J11" s="37">
        <v>425968</v>
      </c>
      <c r="K11" s="6"/>
      <c r="L11" s="28"/>
      <c r="M11" s="28" t="s">
        <v>23</v>
      </c>
    </row>
    <row r="12" spans="1:13" ht="27.75" customHeight="1">
      <c r="A12" s="21"/>
      <c r="B12" s="24" t="s">
        <v>19</v>
      </c>
      <c r="C12" s="21"/>
      <c r="F12" s="33">
        <v>11000</v>
      </c>
      <c r="G12" s="33">
        <v>18200</v>
      </c>
      <c r="H12" s="36">
        <v>15000</v>
      </c>
      <c r="I12" s="36">
        <v>113092.5</v>
      </c>
      <c r="J12" s="37">
        <v>4500</v>
      </c>
      <c r="K12" s="6"/>
      <c r="L12" s="28"/>
      <c r="M12" s="28" t="s">
        <v>24</v>
      </c>
    </row>
    <row r="13" spans="1:13" ht="27.75" customHeight="1">
      <c r="A13" s="21"/>
      <c r="B13" s="24" t="s">
        <v>20</v>
      </c>
      <c r="C13" s="21"/>
      <c r="F13" s="33">
        <v>300</v>
      </c>
      <c r="G13" s="33">
        <v>1020</v>
      </c>
      <c r="H13" s="36">
        <v>0</v>
      </c>
      <c r="I13" s="36">
        <v>0</v>
      </c>
      <c r="J13" s="37">
        <v>0</v>
      </c>
      <c r="K13" s="6"/>
      <c r="L13" s="28"/>
      <c r="M13" s="28" t="s">
        <v>25</v>
      </c>
    </row>
    <row r="14" spans="1:13" ht="27.75" customHeight="1">
      <c r="A14" s="21"/>
      <c r="B14" s="23" t="s">
        <v>21</v>
      </c>
      <c r="C14" s="23"/>
      <c r="F14" s="33">
        <v>7648536.2999999998</v>
      </c>
      <c r="G14" s="33">
        <v>0</v>
      </c>
      <c r="H14" s="36">
        <v>0</v>
      </c>
      <c r="I14" s="36">
        <v>0</v>
      </c>
      <c r="J14" s="37">
        <v>0</v>
      </c>
      <c r="K14" s="6"/>
      <c r="L14" s="28"/>
      <c r="M14" s="28" t="s">
        <v>26</v>
      </c>
    </row>
    <row r="15" spans="1:13" ht="3" customHeight="1">
      <c r="A15" s="9"/>
      <c r="B15" s="9"/>
      <c r="C15" s="9"/>
      <c r="D15" s="9"/>
      <c r="E15" s="10"/>
      <c r="F15" s="11"/>
      <c r="G15" s="11"/>
      <c r="H15" s="20"/>
      <c r="I15" s="20"/>
      <c r="J15" s="20"/>
      <c r="K15" s="9"/>
      <c r="L15" s="9"/>
      <c r="M15" s="9"/>
    </row>
    <row r="16" spans="1:13" ht="3" customHeight="1"/>
    <row r="17" spans="1:12" s="7" customFormat="1" ht="22.5" customHeight="1">
      <c r="A17" s="8" t="s">
        <v>13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s="7" customFormat="1" ht="22.5" customHeight="1">
      <c r="A18" s="8" t="s">
        <v>14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>
      <c r="B19" s="8" t="s">
        <v>29</v>
      </c>
    </row>
  </sheetData>
  <mergeCells count="2">
    <mergeCell ref="A4:E5"/>
    <mergeCell ref="M4:M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2017-09-06T08:49:41Z</cp:lastPrinted>
  <dcterms:created xsi:type="dcterms:W3CDTF">2004-08-20T21:28:46Z</dcterms:created>
  <dcterms:modified xsi:type="dcterms:W3CDTF">2017-10-25T02:02:02Z</dcterms:modified>
</cp:coreProperties>
</file>