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11t5" sheetId="1" r:id="rId1"/>
  </sheets>
  <calcPr calcId="162913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B19" i="1" s="1"/>
  <c r="C19" i="1"/>
  <c r="D19" i="1" l="1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<sst xmlns="http://schemas.openxmlformats.org/spreadsheetml/2006/main" count="28" uniqueCount="17">
  <si>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</si>
  <si>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</si>
  <si>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</si>
  <si>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</si>
  <si>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</si>
  <si>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</si>
  <si>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</si>
  <si>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</si>
  <si>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</si>
  <si>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</si>
  <si>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</si>
  <si>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</si>
  <si>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</si>
  <si>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</si>
  <si>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</si>
  <si>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</si>
  <si>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 xml:space="preserve">                การทำงาน  และเพศ เดือนพฤศจิกายน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</si>
</sst>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topLeftCell="A7" zoomScaleNormal="100" zoomScaleSheetLayoutView="100" workbookViewId="0">
      <selection activeCell="D17" sqref="D17"/>
    </sheetView>
  </sheetViews>
  <sheetFormatPr defaultColWidth="18.5703125" defaultRowHeight="21" x14ac:dyDescent="0.35"/>
  <cols>
    <col min="1" max="1" width="23.7109375" style="22" customWidth="1"/>
    <col min="2" max="4" width="21.140625" style="22" customWidth="1"/>
    <col min="5" max="16384" width="18.5703125" style="22"/>
  </cols>
  <sheetData>
    <row r="1" spans="1:9" s="3" customFormat="1" ht="30" customHeight="1" x14ac:dyDescent="0.35">
      <c r="A1" s="1" t="s">
        <v>0</v>
      </c>
      <c r="B1" s="2"/>
      <c r="C1" s="2"/>
      <c r="D1" s="2"/>
    </row>
    <row r="2" spans="1:9" s="3" customFormat="1" ht="27" customHeight="1" x14ac:dyDescent="0.35">
      <c r="A2" s="1" t="s">
        <v>16</v>
      </c>
      <c r="B2" s="2"/>
      <c r="C2" s="2"/>
      <c r="D2" s="2"/>
    </row>
    <row r="3" spans="1:9" s="3" customFormat="1" ht="14.25" customHeight="1" x14ac:dyDescent="0.35">
      <c r="A3" s="1"/>
      <c r="B3" s="2"/>
      <c r="C3" s="2"/>
      <c r="D3" s="2"/>
    </row>
    <row r="4" spans="1:9" s="3" customFormat="1" ht="32.25" customHeight="1" x14ac:dyDescent="0.3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9" s="3" customFormat="1" ht="13.5" customHeight="1" x14ac:dyDescent="0.35">
      <c r="A5" s="7"/>
      <c r="B5" s="8"/>
      <c r="C5" s="8"/>
      <c r="D5" s="8"/>
      <c r="E5" s="6"/>
    </row>
    <row r="6" spans="1:9" s="3" customFormat="1" ht="21" customHeight="1" x14ac:dyDescent="0.35">
      <c r="A6" s="7"/>
      <c r="B6" s="7"/>
      <c r="C6" s="7" t="s">
        <v>5</v>
      </c>
      <c r="D6" s="7"/>
      <c r="E6" s="6"/>
    </row>
    <row r="7" spans="1:9" s="3" customFormat="1" ht="6" customHeight="1" x14ac:dyDescent="0.35">
      <c r="A7" s="7"/>
      <c r="B7" s="7"/>
      <c r="C7" s="7"/>
      <c r="D7" s="7"/>
      <c r="E7" s="6"/>
    </row>
    <row r="8" spans="1:9" s="13" customFormat="1" ht="24.95" customHeight="1" x14ac:dyDescent="0.35">
      <c r="A8" s="9" t="s">
        <v>6</v>
      </c>
      <c r="B8" s="10">
        <v>422987.06</v>
      </c>
      <c r="C8" s="10">
        <v>242671.12</v>
      </c>
      <c r="D8" s="10">
        <v>180315.95</v>
      </c>
      <c r="E8" s="11"/>
      <c r="F8" s="12"/>
      <c r="G8" s="12"/>
      <c r="H8" s="12"/>
    </row>
    <row r="9" spans="1:9" s="13" customFormat="1" ht="6" customHeight="1" x14ac:dyDescent="0.35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 x14ac:dyDescent="0.35">
      <c r="A10" s="15" t="s">
        <v>7</v>
      </c>
      <c r="B10" s="16">
        <v>906.74</v>
      </c>
      <c r="C10" s="16">
        <v>264.52999999999997</v>
      </c>
      <c r="D10" s="16">
        <v>642.21</v>
      </c>
      <c r="E10" s="17"/>
      <c r="F10" s="18"/>
      <c r="G10" s="19"/>
      <c r="H10" s="19"/>
      <c r="I10" s="19"/>
    </row>
    <row r="11" spans="1:9" s="20" customFormat="1" ht="24.95" customHeight="1" x14ac:dyDescent="0.35">
      <c r="A11" s="15" t="s">
        <v>8</v>
      </c>
      <c r="B11" s="16">
        <v>44626.9</v>
      </c>
      <c r="C11" s="16">
        <v>23731.97</v>
      </c>
      <c r="D11" s="16">
        <v>20894.93</v>
      </c>
      <c r="E11" s="17"/>
      <c r="F11" s="18"/>
      <c r="G11" s="19"/>
      <c r="H11" s="19"/>
      <c r="I11" s="19"/>
    </row>
    <row r="12" spans="1:9" s="20" customFormat="1" ht="24.95" customHeight="1" x14ac:dyDescent="0.35">
      <c r="A12" s="15" t="s">
        <v>9</v>
      </c>
      <c r="B12" s="16">
        <v>35537.72</v>
      </c>
      <c r="C12" s="16">
        <v>25844.799999999999</v>
      </c>
      <c r="D12" s="16">
        <v>9692.91</v>
      </c>
      <c r="E12" s="17"/>
      <c r="F12" s="18"/>
      <c r="G12" s="19"/>
      <c r="H12" s="19"/>
      <c r="I12" s="19"/>
    </row>
    <row r="13" spans="1:9" s="20" customFormat="1" ht="24.95" customHeight="1" x14ac:dyDescent="0.35">
      <c r="A13" s="15" t="s">
        <v>10</v>
      </c>
      <c r="B13" s="16">
        <v>200026.26</v>
      </c>
      <c r="C13" s="16">
        <v>143845.21</v>
      </c>
      <c r="D13" s="16">
        <v>56181.05</v>
      </c>
      <c r="E13" s="17"/>
      <c r="F13" s="18"/>
      <c r="G13" s="19"/>
      <c r="H13" s="19"/>
      <c r="I13" s="19"/>
    </row>
    <row r="14" spans="1:9" ht="24.95" customHeight="1" x14ac:dyDescent="0.35">
      <c r="A14" s="15" t="s">
        <v>11</v>
      </c>
      <c r="B14" s="16">
        <v>141889.45000000001</v>
      </c>
      <c r="C14" s="16">
        <v>48984.6</v>
      </c>
      <c r="D14" s="16">
        <v>92904.85</v>
      </c>
      <c r="E14" s="21"/>
      <c r="F14" s="18"/>
      <c r="G14" s="19"/>
      <c r="H14" s="19"/>
      <c r="I14" s="19"/>
    </row>
    <row r="15" spans="1:9" ht="24.95" customHeight="1" x14ac:dyDescent="0.35">
      <c r="A15" s="23" t="s">
        <v>12</v>
      </c>
      <c r="B15" s="16" t="s">
        <v>13</v>
      </c>
      <c r="C15" s="16" t="s">
        <v>13</v>
      </c>
      <c r="D15" s="16" t="s">
        <v>13</v>
      </c>
      <c r="E15" s="21"/>
      <c r="F15" s="18"/>
      <c r="G15" s="19"/>
      <c r="H15" s="19"/>
      <c r="I15" s="19"/>
    </row>
    <row r="16" spans="1:9" ht="6.75" customHeight="1" x14ac:dyDescent="0.35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 x14ac:dyDescent="0.35">
      <c r="A17" s="2"/>
      <c r="B17" s="25"/>
      <c r="C17" s="25" t="s">
        <v>14</v>
      </c>
      <c r="D17" s="25"/>
      <c r="E17" s="21"/>
    </row>
    <row r="18" spans="1:6" ht="6" customHeight="1" x14ac:dyDescent="0.35">
      <c r="A18" s="2"/>
      <c r="B18" s="25"/>
      <c r="C18" s="26"/>
      <c r="D18" s="25"/>
      <c r="E18" s="21"/>
    </row>
    <row r="19" spans="1:6" s="13" customFormat="1" ht="21" customHeight="1" x14ac:dyDescent="0.5">
      <c r="A19" s="9" t="s">
        <v>6</v>
      </c>
      <c r="B19" s="27">
        <f>SUM(B21:B26)</f>
        <v>100.00000236413854</v>
      </c>
      <c r="C19" s="27">
        <f>SUM(C21:C26)</f>
        <v>99.99999587919649</v>
      </c>
      <c r="D19" s="27">
        <f>SUM(D21:D26)</f>
        <v>100</v>
      </c>
      <c r="E19" s="11"/>
    </row>
    <row r="20" spans="1:6" s="13" customFormat="1" ht="6" customHeight="1" x14ac:dyDescent="0.5">
      <c r="A20" s="9"/>
      <c r="B20" s="28"/>
      <c r="C20" s="28"/>
      <c r="D20" s="28"/>
      <c r="E20" s="11"/>
    </row>
    <row r="21" spans="1:6" s="20" customFormat="1" ht="24.95" customHeight="1" x14ac:dyDescent="0.5">
      <c r="A21" s="15" t="s">
        <v>7</v>
      </c>
      <c r="B21" s="29">
        <f>B10*100/$B$8</f>
        <v>0.2143658957321295</v>
      </c>
      <c r="C21" s="29">
        <f>C10*100/$C$8</f>
        <v>0.10900761491519879</v>
      </c>
      <c r="D21" s="29">
        <f>D10*100/$D$8</f>
        <v>0.35615817680022205</v>
      </c>
      <c r="E21" s="30"/>
      <c r="F21" s="31"/>
    </row>
    <row r="22" spans="1:6" s="20" customFormat="1" ht="24.95" customHeight="1" x14ac:dyDescent="0.5">
      <c r="A22" s="15" t="s">
        <v>8</v>
      </c>
      <c r="B22" s="29">
        <f>B11*100/$B$8</f>
        <v>10.550417310638297</v>
      </c>
      <c r="C22" s="29">
        <f>C11*100/$C$8</f>
        <v>9.7794784974825184</v>
      </c>
      <c r="D22" s="29">
        <f>D11*100/$D$8</f>
        <v>11.587954365656504</v>
      </c>
      <c r="E22" s="17"/>
    </row>
    <row r="23" spans="1:6" s="20" customFormat="1" ht="24.95" customHeight="1" x14ac:dyDescent="0.5">
      <c r="A23" s="15" t="s">
        <v>9</v>
      </c>
      <c r="B23" s="29">
        <f>B12*100/$B$8</f>
        <v>8.4016092596307796</v>
      </c>
      <c r="C23" s="29">
        <f>C12*100/$C$8</f>
        <v>10.650134222811516</v>
      </c>
      <c r="D23" s="29">
        <f>D12*100/$D$8</f>
        <v>5.3755144788910796</v>
      </c>
      <c r="E23" s="17"/>
    </row>
    <row r="24" spans="1:6" s="20" customFormat="1" ht="24.95" customHeight="1" x14ac:dyDescent="0.5">
      <c r="A24" s="15" t="s">
        <v>10</v>
      </c>
      <c r="B24" s="29">
        <f>B13*100/$B$8</f>
        <v>47.288978532818476</v>
      </c>
      <c r="C24" s="29">
        <f>C13*100/$C$8</f>
        <v>59.275784444395363</v>
      </c>
      <c r="D24" s="29">
        <f>D13*100/$D$8</f>
        <v>31.157005245514885</v>
      </c>
      <c r="E24" s="17"/>
    </row>
    <row r="25" spans="1:6" ht="24.95" customHeight="1" x14ac:dyDescent="0.35">
      <c r="A25" s="15" t="s">
        <v>11</v>
      </c>
      <c r="B25" s="29">
        <f>B14*100/$B$8</f>
        <v>33.544631365318843</v>
      </c>
      <c r="C25" s="29">
        <f>C14*100/$C$8</f>
        <v>20.18559109959191</v>
      </c>
      <c r="D25" s="29">
        <f>D14*100/$D$8</f>
        <v>51.523367733137306</v>
      </c>
      <c r="E25" s="21"/>
    </row>
    <row r="26" spans="1:6" ht="24.95" customHeight="1" x14ac:dyDescent="0.35">
      <c r="A26" s="23" t="s">
        <v>12</v>
      </c>
      <c r="B26" s="29" t="s">
        <v>15</v>
      </c>
      <c r="C26" s="29" t="s">
        <v>15</v>
      </c>
      <c r="D26" s="29" t="s">
        <v>15</v>
      </c>
      <c r="E26" s="21"/>
      <c r="F26" s="32"/>
    </row>
    <row r="27" spans="1:6" ht="24.95" customHeight="1" x14ac:dyDescent="0.35">
      <c r="A27" s="33"/>
      <c r="B27" s="34"/>
      <c r="C27" s="35"/>
      <c r="D27" s="35"/>
      <c r="E27" s="36"/>
      <c r="F27" s="32"/>
    </row>
    <row r="28" spans="1:6" ht="36.75" customHeight="1" x14ac:dyDescent="0.35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58m11t5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2016-02-03T07:53:53Z</dcterms:created>
  <dcterms:modified xsi:type="dcterms:W3CDTF">2020-04-27T04:16:16Z</dcterms:modified>
</cp:coreProperties>
</file>