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8.5" sheetId="1" r:id="rId1"/>
  </sheets>
  <definedNames>
    <definedName name="_xlnm.Print_Area" localSheetId="0">'8.5'!#REF!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/>
  <c r="N16"/>
  <c r="M16"/>
  <c r="L16"/>
  <c r="K16"/>
  <c r="J16"/>
  <c r="I16"/>
  <c r="G16"/>
  <c r="F16"/>
  <c r="O15"/>
  <c r="N15"/>
  <c r="M15"/>
  <c r="L15"/>
  <c r="K15"/>
  <c r="J15"/>
  <c r="I15"/>
  <c r="G15"/>
  <c r="F15"/>
  <c r="O14"/>
  <c r="N14"/>
  <c r="M14"/>
  <c r="L14"/>
  <c r="K14"/>
  <c r="J14"/>
  <c r="I14"/>
  <c r="G14"/>
  <c r="F14"/>
</calcChain>
</file>

<file path=xl/sharedStrings.xml><?xml version="1.0" encoding="utf-8"?>
<sst xmlns="http://schemas.openxmlformats.org/spreadsheetml/2006/main" count="110" uniqueCount="85">
  <si>
    <t>-</t>
  </si>
  <si>
    <t>Table</t>
  </si>
  <si>
    <t>ตาราง</t>
  </si>
  <si>
    <t>Source:</t>
  </si>
  <si>
    <t>ลูกจ้าง</t>
  </si>
  <si>
    <t>การผลิต</t>
  </si>
  <si>
    <t>สถานะทางเศรษฐสังคมของครัวเรือน  Socio-economic class of household</t>
  </si>
  <si>
    <t>ผู้ถือครองทำการเกษตร / เพาะเลี้ยง</t>
  </si>
  <si>
    <t>Farm Operators / Culture</t>
  </si>
  <si>
    <t>ผู้ดำเนินธุรกิจ</t>
  </si>
  <si>
    <t>Employees</t>
  </si>
  <si>
    <t>ปลูกพืช/เลี้ยงสัตว์/เพาะเลี้ยง</t>
  </si>
  <si>
    <t>ประมง,ป่าไม้,</t>
  </si>
  <si>
    <t>ของตนเอง</t>
  </si>
  <si>
    <t>ผู้ปฏิบัติงาน</t>
  </si>
  <si>
    <t>ผุ้ไม่ได้</t>
  </si>
  <si>
    <t>Plant/Animal/Culture</t>
  </si>
  <si>
    <t>ล่าสัตว์,หาของป่า</t>
  </si>
  <si>
    <t>ที่ไม่ใช่</t>
  </si>
  <si>
    <t>วิชาชีพ</t>
  </si>
  <si>
    <t>เสมียน</t>
  </si>
  <si>
    <t>ปฏิบัติงาน</t>
  </si>
  <si>
    <t>ส่วนใหญ่เป็น</t>
  </si>
  <si>
    <t>ส่วนใหญ่</t>
  </si>
  <si>
    <t>บริการทาง</t>
  </si>
  <si>
    <t>การเกษตร</t>
  </si>
  <si>
    <t>นักวิชาการ</t>
  </si>
  <si>
    <t>คนงาน</t>
  </si>
  <si>
    <t>พนักงานขาย</t>
  </si>
  <si>
    <t>ในกระบวน</t>
  </si>
  <si>
    <t>เชิงเศรษฐกิจ</t>
  </si>
  <si>
    <t>เจ้าของที่ดิน</t>
  </si>
  <si>
    <t>เช่าที่ดิน</t>
  </si>
  <si>
    <t>Own-account</t>
  </si>
  <si>
    <t>และนักบริหาร</t>
  </si>
  <si>
    <t>เกษตร</t>
  </si>
  <si>
    <t>ทั่วไป</t>
  </si>
  <si>
    <t>และให้บริการ</t>
  </si>
  <si>
    <t>Econo-</t>
  </si>
  <si>
    <t>Mainly</t>
  </si>
  <si>
    <t>Fishing, forestry,</t>
  </si>
  <si>
    <t>worker,</t>
  </si>
  <si>
    <t>Professional,</t>
  </si>
  <si>
    <t>Farm</t>
  </si>
  <si>
    <t>General</t>
  </si>
  <si>
    <t>Clerical,</t>
  </si>
  <si>
    <t>Production</t>
  </si>
  <si>
    <t>mically</t>
  </si>
  <si>
    <t>owning</t>
  </si>
  <si>
    <t>renting</t>
  </si>
  <si>
    <t>agricultural</t>
  </si>
  <si>
    <t>non-farm</t>
  </si>
  <si>
    <t>tech. &amp; adm.</t>
  </si>
  <si>
    <t>worker</t>
  </si>
  <si>
    <t>sale &amp; service</t>
  </si>
  <si>
    <t>Inactive</t>
  </si>
  <si>
    <t>land</t>
  </si>
  <si>
    <t xml:space="preserve"> services</t>
  </si>
  <si>
    <t>ที่มา:</t>
  </si>
  <si>
    <t>การสำรวจภาวะเศรษฐกิจและสังคมของครัวเรือน พ.ศ. 2558  จังหวัดเลย สำนักงานสถิติแห่งชาติ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</si>
  <si>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พ.ศ.2558</t>
  </si>
  <si>
    <t>Average Monthly Income per Household by Source of Income and Socio-Economic Class of Household: 2015</t>
  </si>
  <si>
    <t>แหล่งที่มาของรายได้</t>
  </si>
  <si>
    <t>Source of Income</t>
  </si>
  <si>
    <t xml:space="preserve">รายได้ทั้งสิ้นต่อเดือน </t>
  </si>
  <si>
    <t>Total monthly income</t>
  </si>
  <si>
    <t>รายได้ประจำ</t>
  </si>
  <si>
    <t>Total current income</t>
  </si>
  <si>
    <t>รายได้ที่เป็นตัวเงิน</t>
  </si>
  <si>
    <t>Money income</t>
  </si>
  <si>
    <t>ค่าจ้างและเงินเดือน</t>
  </si>
  <si>
    <t>Wages and salaries</t>
  </si>
  <si>
    <t>กำไรสุทธิจากการทำธุรกิจ</t>
  </si>
  <si>
    <t>Net profits from business</t>
  </si>
  <si>
    <t>กำไรสุทธิจากการทำการเกษตร</t>
  </si>
  <si>
    <t>Net profits from farming</t>
  </si>
  <si>
    <t>เงินที่ได้รับเป็นการช่วยเหลือ</t>
  </si>
  <si>
    <t>From current transfers</t>
  </si>
  <si>
    <t>รายได้จากทรัพย์สิน</t>
  </si>
  <si>
    <t>From property income</t>
  </si>
  <si>
    <t>รายได้ที่ไม่เป็นตัวเงิน</t>
  </si>
  <si>
    <t>Non-money income</t>
  </si>
  <si>
    <t xml:space="preserve">รายได้ไม่ประจำ (ที่เป็นตัวเงิน) </t>
  </si>
  <si>
    <t>Non - current money income</t>
  </si>
  <si>
    <t xml:space="preserve"> The 2015 Household Socio-economic Survey, Loei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</si>
</sst>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1" formatCode="#,##0.0"/>
  </numFmts>
  <fonts count="1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8"/>
      <name val="Times New Roman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1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/>
    <xf numFmtId="0" fontId="2" fillId="0" borderId="2" xfId="0" applyFont="1" applyBorder="1"/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191" fontId="8" fillId="0" borderId="3" xfId="0" applyNumberFormat="1" applyFont="1" applyBorder="1" applyAlignment="1">
      <alignment horizontal="right" indent="1"/>
    </xf>
    <xf numFmtId="0" fontId="7" fillId="0" borderId="0" xfId="0" applyFont="1"/>
    <xf numFmtId="191" fontId="7" fillId="0" borderId="3" xfId="0" applyNumberFormat="1" applyFont="1" applyBorder="1" applyAlignment="1">
      <alignment horizontal="right" indent="1"/>
    </xf>
    <xf numFmtId="191" fontId="7" fillId="0" borderId="5" xfId="0" applyNumberFormat="1" applyFont="1" applyBorder="1" applyAlignment="1">
      <alignment horizontal="right" indent="1"/>
    </xf>
    <xf numFmtId="191" fontId="7" fillId="0" borderId="0" xfId="0" applyNumberFormat="1" applyFont="1" applyAlignment="1">
      <alignment horizontal="right" indent="1"/>
    </xf>
    <xf numFmtId="0" fontId="7" fillId="0" borderId="5" xfId="0" applyFont="1" applyBorder="1"/>
    <xf numFmtId="191" fontId="8" fillId="0" borderId="5" xfId="0" applyNumberFormat="1" applyFont="1" applyBorder="1" applyAlignment="1">
      <alignment horizontal="right" indent="1"/>
    </xf>
    <xf numFmtId="0" fontId="7" fillId="0" borderId="0" xfId="0" applyFont="1" applyBorder="1"/>
    <xf numFmtId="191" fontId="8" fillId="0" borderId="0" xfId="0" applyNumberFormat="1" applyFont="1" applyAlignment="1">
      <alignment horizontal="right" indent="1"/>
    </xf>
  </cellXfs>
  <cellStyles count="6">
    <cellStyle name="Comma 2 2" xfId="3"/>
    <cellStyle name="Enghead" xfId="4"/>
    <cellStyle name="Normal 2" xfId="2"/>
    <cellStyle name="Normal_เินรัาเินให้สินเ่อรายัหวั-ึ้นweb-เม.ย.47" xfId="5"/>
    <cellStyle name="ปกติ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A31"/>
  <sheetViews>
    <sheetView tabSelected="1" view="pageBreakPreview" zoomScale="90" zoomScaleSheetLayoutView="90" workbookViewId="0">
      <selection activeCell="E1" sqref="E1"/>
    </sheetView>
  </sheetViews>
  <sheetFormatPr defaultRowHeight="18.75"/>
  <cols>
    <col min="1" max="1" width="2.5" style="1" customWidth="1"/>
    <col min="2" max="2" width="4.375" style="1" customWidth="1"/>
    <col min="3" max="3" width="1.25" style="1" customWidth="1"/>
    <col min="4" max="4" width="3.875" style="1" customWidth="1"/>
    <col min="5" max="5" width="13.375" style="1" customWidth="1"/>
    <col min="6" max="6" width="9.25" style="1" customWidth="1"/>
    <col min="7" max="7" width="9" style="1" customWidth="1"/>
    <col min="8" max="8" width="10.125" style="1" customWidth="1"/>
    <col min="9" max="9" width="9.125" style="1" customWidth="1"/>
    <col min="10" max="10" width="9.75" style="1" customWidth="1"/>
    <col min="11" max="11" width="8.25" style="1" customWidth="1"/>
    <col min="12" max="12" width="10" style="1" customWidth="1"/>
    <col min="13" max="13" width="10.875" style="1" customWidth="1"/>
    <col min="14" max="14" width="9.875" style="1" customWidth="1"/>
    <col min="15" max="15" width="8.5" style="1" customWidth="1"/>
    <col min="16" max="16" width="3.375" style="1" customWidth="1"/>
    <col min="17" max="17" width="0.75" style="1" customWidth="1"/>
    <col min="18" max="18" width="22.25" style="1" customWidth="1"/>
    <col min="19" max="19" width="6.75" style="1" customWidth="1"/>
    <col min="20" max="20" width="5.625" style="1" customWidth="1"/>
    <col min="21" max="21" width="7.25" style="1" customWidth="1"/>
    <col min="22" max="22" width="1.625" style="1" customWidth="1"/>
    <col min="23" max="23" width="1" style="1" customWidth="1"/>
    <col min="24" max="24" width="7.75" style="1" customWidth="1"/>
    <col min="25" max="25" width="9" style="1"/>
    <col min="26" max="26" width="5" style="1" customWidth="1"/>
    <col min="27" max="27" width="2.5" style="1" hidden="1" customWidth="1"/>
    <col min="28" max="28" width="6" style="1" customWidth="1"/>
    <col min="29" max="29" width="16.25" style="1" customWidth="1"/>
    <col min="30" max="16384" width="9" style="1"/>
  </cols>
  <sheetData>
    <row r="1" spans="1:18">
      <c r="A1" s="2"/>
      <c r="B1" s="2" t="s">
        <v>2</v>
      </c>
      <c r="C1" s="2"/>
      <c r="D1" s="3">
        <v>8.5</v>
      </c>
      <c r="E1" s="2" t="s">
        <v>60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 t="s">
        <v>1</v>
      </c>
      <c r="C2" s="4"/>
      <c r="D2" s="3">
        <v>8.5</v>
      </c>
      <c r="E2" s="2" t="s">
        <v>61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4.25" customHeight="1">
      <c r="A3" s="2"/>
      <c r="B3" s="4"/>
      <c r="C3" s="4"/>
      <c r="D3" s="9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28.5" customHeight="1">
      <c r="A4" s="10"/>
      <c r="B4" s="11"/>
      <c r="C4" s="11"/>
      <c r="D4" s="12"/>
      <c r="E4" s="31"/>
      <c r="F4" s="6" t="s">
        <v>6</v>
      </c>
      <c r="G4" s="7"/>
      <c r="H4" s="7"/>
      <c r="I4" s="7"/>
      <c r="J4" s="7"/>
      <c r="K4" s="7"/>
      <c r="L4" s="7"/>
      <c r="M4" s="7"/>
      <c r="N4" s="7"/>
      <c r="O4" s="8"/>
      <c r="P4" s="32"/>
      <c r="Q4" s="10"/>
      <c r="R4" s="10"/>
    </row>
    <row r="5" spans="1:18" ht="18.75" customHeight="1">
      <c r="A5" s="13" t="s">
        <v>62</v>
      </c>
      <c r="B5" s="13"/>
      <c r="C5" s="13"/>
      <c r="D5" s="13"/>
      <c r="E5" s="13"/>
      <c r="F5" s="33" t="s">
        <v>7</v>
      </c>
      <c r="G5" s="33"/>
      <c r="H5" s="33"/>
      <c r="I5" s="14"/>
      <c r="J5" s="33" t="s">
        <v>4</v>
      </c>
      <c r="K5" s="33"/>
      <c r="L5" s="33"/>
      <c r="M5" s="33"/>
      <c r="N5" s="33"/>
      <c r="O5" s="14"/>
      <c r="P5" s="13" t="s">
        <v>63</v>
      </c>
      <c r="Q5" s="13"/>
      <c r="R5" s="15"/>
    </row>
    <row r="6" spans="1:18">
      <c r="A6" s="13"/>
      <c r="B6" s="13"/>
      <c r="C6" s="13"/>
      <c r="D6" s="13"/>
      <c r="E6" s="13"/>
      <c r="F6" s="16" t="s">
        <v>8</v>
      </c>
      <c r="G6" s="16"/>
      <c r="H6" s="16"/>
      <c r="I6" s="17" t="s">
        <v>9</v>
      </c>
      <c r="J6" s="18" t="s">
        <v>10</v>
      </c>
      <c r="K6" s="18"/>
      <c r="L6" s="18"/>
      <c r="M6" s="18"/>
      <c r="N6" s="18"/>
      <c r="O6" s="19"/>
      <c r="P6" s="13"/>
      <c r="Q6" s="13"/>
      <c r="R6" s="15"/>
    </row>
    <row r="7" spans="1:18">
      <c r="A7" s="13"/>
      <c r="B7" s="13"/>
      <c r="C7" s="13"/>
      <c r="D7" s="13"/>
      <c r="E7" s="13"/>
      <c r="F7" s="34" t="s">
        <v>11</v>
      </c>
      <c r="G7" s="34"/>
      <c r="H7" s="17" t="s">
        <v>12</v>
      </c>
      <c r="I7" s="17" t="s">
        <v>13</v>
      </c>
      <c r="J7" s="19" t="s">
        <v>14</v>
      </c>
      <c r="K7" s="19"/>
      <c r="L7" s="19"/>
      <c r="M7" s="19"/>
      <c r="N7" s="19"/>
      <c r="O7" s="19" t="s">
        <v>15</v>
      </c>
      <c r="P7" s="13"/>
      <c r="Q7" s="13"/>
      <c r="R7" s="15"/>
    </row>
    <row r="8" spans="1:18">
      <c r="A8" s="13"/>
      <c r="B8" s="13"/>
      <c r="C8" s="13"/>
      <c r="D8" s="13"/>
      <c r="E8" s="13"/>
      <c r="F8" s="16" t="s">
        <v>16</v>
      </c>
      <c r="G8" s="16"/>
      <c r="H8" s="19" t="s">
        <v>17</v>
      </c>
      <c r="I8" s="17" t="s">
        <v>18</v>
      </c>
      <c r="J8" s="19" t="s">
        <v>19</v>
      </c>
      <c r="K8" s="19"/>
      <c r="L8" s="19"/>
      <c r="M8" s="19" t="s">
        <v>20</v>
      </c>
      <c r="N8" s="19" t="s">
        <v>14</v>
      </c>
      <c r="O8" s="17" t="s">
        <v>21</v>
      </c>
      <c r="P8" s="13"/>
      <c r="Q8" s="13"/>
      <c r="R8" s="15"/>
    </row>
    <row r="9" spans="1:18">
      <c r="A9" s="13"/>
      <c r="B9" s="13"/>
      <c r="C9" s="13"/>
      <c r="D9" s="13"/>
      <c r="E9" s="13"/>
      <c r="F9" s="17" t="s">
        <v>22</v>
      </c>
      <c r="G9" s="17" t="s">
        <v>23</v>
      </c>
      <c r="H9" s="17" t="s">
        <v>24</v>
      </c>
      <c r="I9" s="19" t="s">
        <v>25</v>
      </c>
      <c r="J9" s="19" t="s">
        <v>26</v>
      </c>
      <c r="K9" s="19" t="s">
        <v>27</v>
      </c>
      <c r="L9" s="19" t="s">
        <v>27</v>
      </c>
      <c r="M9" s="19" t="s">
        <v>28</v>
      </c>
      <c r="N9" s="19" t="s">
        <v>29</v>
      </c>
      <c r="O9" s="17" t="s">
        <v>30</v>
      </c>
      <c r="P9" s="13"/>
      <c r="Q9" s="13"/>
      <c r="R9" s="15"/>
    </row>
    <row r="10" spans="1:18">
      <c r="A10" s="13"/>
      <c r="B10" s="13"/>
      <c r="C10" s="13"/>
      <c r="D10" s="13"/>
      <c r="E10" s="13"/>
      <c r="F10" s="17" t="s">
        <v>31</v>
      </c>
      <c r="G10" s="17" t="s">
        <v>32</v>
      </c>
      <c r="H10" s="17" t="s">
        <v>25</v>
      </c>
      <c r="I10" s="17" t="s">
        <v>33</v>
      </c>
      <c r="J10" s="17" t="s">
        <v>34</v>
      </c>
      <c r="K10" s="19" t="s">
        <v>35</v>
      </c>
      <c r="L10" s="19" t="s">
        <v>36</v>
      </c>
      <c r="M10" s="17" t="s">
        <v>37</v>
      </c>
      <c r="N10" s="17" t="s">
        <v>5</v>
      </c>
      <c r="O10" s="17" t="s">
        <v>38</v>
      </c>
      <c r="P10" s="13"/>
      <c r="Q10" s="13"/>
      <c r="R10" s="15"/>
    </row>
    <row r="11" spans="1:18">
      <c r="A11" s="13"/>
      <c r="B11" s="13"/>
      <c r="C11" s="13"/>
      <c r="D11" s="13"/>
      <c r="E11" s="13"/>
      <c r="F11" s="17" t="s">
        <v>39</v>
      </c>
      <c r="G11" s="17" t="s">
        <v>39</v>
      </c>
      <c r="H11" s="17" t="s">
        <v>40</v>
      </c>
      <c r="I11" s="17" t="s">
        <v>41</v>
      </c>
      <c r="J11" s="17" t="s">
        <v>42</v>
      </c>
      <c r="K11" s="19" t="s">
        <v>43</v>
      </c>
      <c r="L11" s="17" t="s">
        <v>44</v>
      </c>
      <c r="M11" s="17" t="s">
        <v>45</v>
      </c>
      <c r="N11" s="17" t="s">
        <v>46</v>
      </c>
      <c r="O11" s="17" t="s">
        <v>47</v>
      </c>
      <c r="P11" s="13"/>
      <c r="Q11" s="13"/>
      <c r="R11" s="15"/>
    </row>
    <row r="12" spans="1:18">
      <c r="A12" s="13"/>
      <c r="B12" s="13"/>
      <c r="C12" s="13"/>
      <c r="D12" s="13"/>
      <c r="E12" s="13"/>
      <c r="F12" s="17" t="s">
        <v>48</v>
      </c>
      <c r="G12" s="17" t="s">
        <v>49</v>
      </c>
      <c r="H12" s="17" t="s">
        <v>50</v>
      </c>
      <c r="I12" s="19" t="s">
        <v>51</v>
      </c>
      <c r="J12" s="17" t="s">
        <v>52</v>
      </c>
      <c r="K12" s="17" t="s">
        <v>53</v>
      </c>
      <c r="L12" s="17" t="s">
        <v>53</v>
      </c>
      <c r="M12" s="17" t="s">
        <v>54</v>
      </c>
      <c r="N12" s="17" t="s">
        <v>53</v>
      </c>
      <c r="O12" s="17" t="s">
        <v>55</v>
      </c>
      <c r="P12" s="13"/>
      <c r="Q12" s="13"/>
      <c r="R12" s="15"/>
    </row>
    <row r="13" spans="1:18">
      <c r="A13" s="20"/>
      <c r="B13" s="20"/>
      <c r="C13" s="20"/>
      <c r="D13" s="20"/>
      <c r="E13" s="20"/>
      <c r="F13" s="21" t="s">
        <v>56</v>
      </c>
      <c r="G13" s="21" t="s">
        <v>56</v>
      </c>
      <c r="H13" s="21" t="s">
        <v>57</v>
      </c>
      <c r="I13" s="21"/>
      <c r="J13" s="21" t="s">
        <v>53</v>
      </c>
      <c r="K13" s="21"/>
      <c r="L13" s="21"/>
      <c r="M13" s="21" t="s">
        <v>53</v>
      </c>
      <c r="N13" s="21"/>
      <c r="O13" s="21"/>
      <c r="P13" s="20"/>
      <c r="Q13" s="20"/>
      <c r="R13" s="22"/>
    </row>
    <row r="14" spans="1:18">
      <c r="A14" s="35" t="s">
        <v>64</v>
      </c>
      <c r="B14" s="35"/>
      <c r="C14" s="35"/>
      <c r="D14" s="35"/>
      <c r="E14" s="35"/>
      <c r="F14" s="36">
        <f>SUM(F15,F23)</f>
        <v>14958</v>
      </c>
      <c r="G14" s="36">
        <f t="shared" ref="G14:O14" si="0">SUM(G15,G23)</f>
        <v>17662</v>
      </c>
      <c r="H14" s="36" t="s">
        <v>0</v>
      </c>
      <c r="I14" s="36">
        <f t="shared" si="0"/>
        <v>44361</v>
      </c>
      <c r="J14" s="36">
        <f t="shared" si="0"/>
        <v>43137</v>
      </c>
      <c r="K14" s="36">
        <f t="shared" si="0"/>
        <v>10075</v>
      </c>
      <c r="L14" s="36">
        <f t="shared" si="0"/>
        <v>13191</v>
      </c>
      <c r="M14" s="36">
        <f t="shared" si="0"/>
        <v>24396</v>
      </c>
      <c r="N14" s="36">
        <f t="shared" si="0"/>
        <v>16235</v>
      </c>
      <c r="O14" s="36">
        <f t="shared" si="0"/>
        <v>14029</v>
      </c>
      <c r="P14" s="35" t="s">
        <v>65</v>
      </c>
      <c r="Q14" s="35"/>
      <c r="R14" s="35"/>
    </row>
    <row r="15" spans="1:18">
      <c r="A15" s="35" t="s">
        <v>66</v>
      </c>
      <c r="B15" s="35"/>
      <c r="C15" s="35"/>
      <c r="D15" s="35"/>
      <c r="E15" s="35"/>
      <c r="F15" s="36">
        <f>SUM(F16,F22)</f>
        <v>14772</v>
      </c>
      <c r="G15" s="36">
        <f>SUM(G16,G22)</f>
        <v>17585</v>
      </c>
      <c r="H15" s="36" t="s">
        <v>0</v>
      </c>
      <c r="I15" s="36">
        <f t="shared" ref="I15:O15" si="1">SUM(I16,I22)</f>
        <v>44268</v>
      </c>
      <c r="J15" s="36">
        <f t="shared" si="1"/>
        <v>42811</v>
      </c>
      <c r="K15" s="36">
        <f t="shared" si="1"/>
        <v>10001</v>
      </c>
      <c r="L15" s="36">
        <f t="shared" si="1"/>
        <v>13088</v>
      </c>
      <c r="M15" s="36">
        <f t="shared" si="1"/>
        <v>24314</v>
      </c>
      <c r="N15" s="36">
        <f t="shared" si="1"/>
        <v>16174</v>
      </c>
      <c r="O15" s="36">
        <f t="shared" si="1"/>
        <v>13699</v>
      </c>
      <c r="P15" s="35" t="s">
        <v>67</v>
      </c>
      <c r="Q15" s="35"/>
      <c r="R15" s="35"/>
    </row>
    <row r="16" spans="1:18">
      <c r="A16" s="37"/>
      <c r="B16" s="35" t="s">
        <v>68</v>
      </c>
      <c r="C16" s="35"/>
      <c r="D16" s="35"/>
      <c r="E16" s="35"/>
      <c r="F16" s="36">
        <f>SUM(F17:F19)</f>
        <v>10147</v>
      </c>
      <c r="G16" s="36">
        <f>SUM(G17:G21)</f>
        <v>14108</v>
      </c>
      <c r="H16" s="36" t="s">
        <v>0</v>
      </c>
      <c r="I16" s="36">
        <f t="shared" ref="I16:O16" si="2">SUM(I17:I21)</f>
        <v>39967</v>
      </c>
      <c r="J16" s="36">
        <f t="shared" si="2"/>
        <v>38179</v>
      </c>
      <c r="K16" s="36">
        <f t="shared" si="2"/>
        <v>7090</v>
      </c>
      <c r="L16" s="36">
        <f t="shared" si="2"/>
        <v>9913</v>
      </c>
      <c r="M16" s="36">
        <f t="shared" si="2"/>
        <v>20597</v>
      </c>
      <c r="N16" s="36">
        <f t="shared" si="2"/>
        <v>12849</v>
      </c>
      <c r="O16" s="36">
        <f t="shared" si="2"/>
        <v>10024</v>
      </c>
      <c r="P16" s="37"/>
      <c r="Q16" s="35" t="s">
        <v>69</v>
      </c>
      <c r="R16" s="35"/>
    </row>
    <row r="17" spans="1:18">
      <c r="A17" s="37"/>
      <c r="B17" s="37"/>
      <c r="C17" s="37" t="s">
        <v>70</v>
      </c>
      <c r="D17" s="37"/>
      <c r="E17" s="37"/>
      <c r="F17" s="38">
        <v>446</v>
      </c>
      <c r="G17" s="38">
        <v>646</v>
      </c>
      <c r="H17" s="38" t="s">
        <v>0</v>
      </c>
      <c r="I17" s="39">
        <v>1445</v>
      </c>
      <c r="J17" s="38">
        <v>33867</v>
      </c>
      <c r="K17" s="40">
        <v>5905</v>
      </c>
      <c r="L17" s="38">
        <v>9087</v>
      </c>
      <c r="M17" s="38">
        <v>17744</v>
      </c>
      <c r="N17" s="40">
        <v>11074</v>
      </c>
      <c r="O17" s="38">
        <v>1101</v>
      </c>
      <c r="P17" s="41"/>
      <c r="Q17" s="37"/>
      <c r="R17" s="37" t="s">
        <v>71</v>
      </c>
    </row>
    <row r="18" spans="1:18">
      <c r="A18" s="37"/>
      <c r="B18" s="37"/>
      <c r="C18" s="37" t="s">
        <v>72</v>
      </c>
      <c r="D18" s="37"/>
      <c r="E18" s="37"/>
      <c r="F18" s="38">
        <v>261</v>
      </c>
      <c r="G18" s="38">
        <v>378</v>
      </c>
      <c r="H18" s="38" t="s">
        <v>0</v>
      </c>
      <c r="I18" s="39">
        <v>35401</v>
      </c>
      <c r="J18" s="38">
        <v>519</v>
      </c>
      <c r="K18" s="40" t="s">
        <v>0</v>
      </c>
      <c r="L18" s="38" t="s">
        <v>0</v>
      </c>
      <c r="M18" s="38">
        <v>996</v>
      </c>
      <c r="N18" s="40" t="s">
        <v>0</v>
      </c>
      <c r="O18" s="38">
        <v>652</v>
      </c>
      <c r="P18" s="41"/>
      <c r="Q18" s="37"/>
      <c r="R18" s="37" t="s">
        <v>73</v>
      </c>
    </row>
    <row r="19" spans="1:18">
      <c r="A19" s="37"/>
      <c r="B19" s="37"/>
      <c r="C19" s="37" t="s">
        <v>74</v>
      </c>
      <c r="D19" s="37"/>
      <c r="E19" s="37"/>
      <c r="F19" s="38">
        <v>9440</v>
      </c>
      <c r="G19" s="38">
        <v>12104</v>
      </c>
      <c r="H19" s="38" t="s">
        <v>0</v>
      </c>
      <c r="I19" s="39">
        <v>1847</v>
      </c>
      <c r="J19" s="38">
        <v>546</v>
      </c>
      <c r="K19" s="40" t="s">
        <v>0</v>
      </c>
      <c r="L19" s="38">
        <v>-32</v>
      </c>
      <c r="M19" s="38">
        <v>1097</v>
      </c>
      <c r="N19" s="40">
        <v>361</v>
      </c>
      <c r="O19" s="38">
        <v>428</v>
      </c>
      <c r="P19" s="41"/>
      <c r="Q19" s="37"/>
      <c r="R19" s="37" t="s">
        <v>75</v>
      </c>
    </row>
    <row r="20" spans="1:18">
      <c r="A20" s="37"/>
      <c r="B20" s="37"/>
      <c r="C20" s="37" t="s">
        <v>76</v>
      </c>
      <c r="D20" s="37"/>
      <c r="E20" s="37"/>
      <c r="F20" s="38">
        <v>738</v>
      </c>
      <c r="G20" s="38">
        <v>980</v>
      </c>
      <c r="H20" s="38" t="s">
        <v>0</v>
      </c>
      <c r="I20" s="42">
        <v>1273</v>
      </c>
      <c r="J20" s="36">
        <v>2662</v>
      </c>
      <c r="K20" s="42">
        <v>1185</v>
      </c>
      <c r="L20" s="36">
        <v>858</v>
      </c>
      <c r="M20" s="36">
        <v>655</v>
      </c>
      <c r="N20" s="36">
        <v>1410</v>
      </c>
      <c r="O20" s="36">
        <v>7685</v>
      </c>
      <c r="P20" s="41"/>
      <c r="Q20" s="37"/>
      <c r="R20" s="37" t="s">
        <v>77</v>
      </c>
    </row>
    <row r="21" spans="1:18">
      <c r="A21" s="37"/>
      <c r="B21" s="37"/>
      <c r="C21" s="37" t="s">
        <v>78</v>
      </c>
      <c r="D21" s="37"/>
      <c r="E21" s="43"/>
      <c r="F21" s="38">
        <v>9</v>
      </c>
      <c r="G21" s="38" t="s">
        <v>0</v>
      </c>
      <c r="H21" s="38" t="s">
        <v>0</v>
      </c>
      <c r="I21" s="38">
        <v>1</v>
      </c>
      <c r="J21" s="38">
        <v>585</v>
      </c>
      <c r="K21" s="38" t="s">
        <v>0</v>
      </c>
      <c r="L21" s="38" t="s">
        <v>0</v>
      </c>
      <c r="M21" s="38">
        <v>105</v>
      </c>
      <c r="N21" s="38">
        <v>4</v>
      </c>
      <c r="O21" s="38">
        <v>158</v>
      </c>
      <c r="P21" s="37"/>
      <c r="Q21" s="37"/>
      <c r="R21" s="37" t="s">
        <v>79</v>
      </c>
    </row>
    <row r="22" spans="1:18">
      <c r="A22" s="37"/>
      <c r="B22" s="35" t="s">
        <v>80</v>
      </c>
      <c r="C22" s="35"/>
      <c r="D22" s="35"/>
      <c r="E22" s="35"/>
      <c r="F22" s="36">
        <v>4625</v>
      </c>
      <c r="G22" s="44">
        <v>3477</v>
      </c>
      <c r="H22" s="36" t="s">
        <v>0</v>
      </c>
      <c r="I22" s="44">
        <v>4301</v>
      </c>
      <c r="J22" s="42">
        <v>4632</v>
      </c>
      <c r="K22" s="36">
        <v>2911</v>
      </c>
      <c r="L22" s="44">
        <v>3175</v>
      </c>
      <c r="M22" s="36">
        <v>3717</v>
      </c>
      <c r="N22" s="36">
        <v>3325</v>
      </c>
      <c r="O22" s="36">
        <v>3675</v>
      </c>
      <c r="P22" s="41"/>
      <c r="Q22" s="35" t="s">
        <v>81</v>
      </c>
      <c r="R22" s="35"/>
    </row>
    <row r="23" spans="1:18">
      <c r="A23" s="35" t="s">
        <v>82</v>
      </c>
      <c r="B23" s="35"/>
      <c r="C23" s="35"/>
      <c r="D23" s="35"/>
      <c r="E23" s="37"/>
      <c r="F23" s="36">
        <v>186</v>
      </c>
      <c r="G23" s="36">
        <v>77</v>
      </c>
      <c r="H23" s="36" t="s">
        <v>0</v>
      </c>
      <c r="I23" s="36">
        <v>93</v>
      </c>
      <c r="J23" s="36">
        <v>326</v>
      </c>
      <c r="K23" s="36">
        <v>74</v>
      </c>
      <c r="L23" s="36">
        <v>103</v>
      </c>
      <c r="M23" s="36">
        <v>82</v>
      </c>
      <c r="N23" s="36">
        <v>61</v>
      </c>
      <c r="O23" s="36">
        <v>330</v>
      </c>
      <c r="P23" s="35" t="s">
        <v>83</v>
      </c>
      <c r="Q23" s="35"/>
      <c r="R23" s="35"/>
    </row>
    <row r="24" spans="1:18">
      <c r="A24" s="25"/>
      <c r="B24" s="25"/>
      <c r="C24" s="25"/>
      <c r="D24" s="25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/>
      <c r="Q24" s="25"/>
      <c r="R24" s="25"/>
    </row>
    <row r="25" spans="1:18">
      <c r="A25" s="24"/>
      <c r="B25" s="24"/>
      <c r="C25" s="24"/>
      <c r="D25" s="24"/>
      <c r="E25" s="24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4"/>
      <c r="Q25" s="24"/>
      <c r="R25" s="24"/>
    </row>
    <row r="26" spans="1:18">
      <c r="A26" s="23"/>
      <c r="B26" s="23"/>
      <c r="C26" s="30" t="s">
        <v>58</v>
      </c>
      <c r="D26" s="23" t="s">
        <v>59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>
      <c r="A27" s="5"/>
      <c r="B27" s="5"/>
      <c r="C27" s="30" t="s">
        <v>3</v>
      </c>
      <c r="D27" s="23" t="s">
        <v>84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30" spans="1:18" ht="18.75" customHeight="1"/>
    <row r="31" spans="1:18" ht="14.25" customHeight="1"/>
  </sheetData>
  <mergeCells count="9">
    <mergeCell ref="A5:E13"/>
    <mergeCell ref="F5:H5"/>
    <mergeCell ref="J5:N5"/>
    <mergeCell ref="P5:R13"/>
    <mergeCell ref="F6:H6"/>
    <mergeCell ref="J6:N6"/>
    <mergeCell ref="F7:G7"/>
    <mergeCell ref="F8:G8"/>
    <mergeCell ref="F4:O4"/>
  </mergeCells>
  <pageMargins left="0.6692913385826772" right="0.59055118110236227" top="0.6692913385826772" bottom="0.59055118110236227" header="0.39370078740157483" footer="0.39370078740157483"/>
  <pageSetup paperSize="9" scale="43" orientation="landscape" r:id="rId1"/>
  <rowBreaks count="1" manualBreakCount="1"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8.5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Admin</cp:lastModifiedBy>
  <dcterms:created xsi:type="dcterms:W3CDTF">2017-03-24T02:56:18Z</dcterms:created>
  <dcterms:modified xsi:type="dcterms:W3CDTF">2017-04-25T22:16:32Z</dcterms:modified>
</cp:coreProperties>
</file>