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3_59\"/>
    </mc:Choice>
  </mc:AlternateContent>
  <bookViews>
    <workbookView xWindow="135" yWindow="2805" windowWidth="11715" windowHeight="5970" tabRatio="703"/>
  </bookViews>
  <sheets>
    <sheet name="ตารางที่5" sheetId="2" r:id="rId1"/>
  </sheets>
  <definedNames>
    <definedName name="_xlnm.Print_Area" localSheetId="0">ตารางที่5!$A$1:$D$29</definedName>
  </definedNames>
  <calcPr calcId="162913"/>
</workbook>
</file>

<file path=xl/calcChain.xml><?xml version="1.0" encoding="utf-8"?>
<calcChain xmlns="http://schemas.openxmlformats.org/spreadsheetml/2006/main">
  <c r="D5" i="2" l="1"/>
  <c r="D18" i="2" s="1"/>
  <c r="C5" i="2"/>
  <c r="C16" i="2" s="1"/>
  <c r="B8" i="2"/>
  <c r="B9" i="2"/>
  <c r="B10" i="2"/>
  <c r="B11" i="2"/>
  <c r="B7" i="2"/>
  <c r="D20" i="2" l="1"/>
  <c r="D19" i="2"/>
  <c r="D17" i="2"/>
  <c r="D16" i="2"/>
  <c r="B5" i="2"/>
  <c r="B20" i="2" s="1"/>
  <c r="C18" i="2"/>
  <c r="C19" i="2"/>
  <c r="C20" i="2"/>
  <c r="C17" i="2"/>
  <c r="B17" i="2" l="1"/>
  <c r="B19" i="2"/>
  <c r="D14" i="2"/>
  <c r="B16" i="2"/>
  <c r="C14" i="2"/>
  <c r="B18" i="2"/>
  <c r="B14" i="2" l="1"/>
</calcChain>
</file>

<file path=xl/sharedStrings.xml><?xml version="1.0" encoding="utf-8"?>
<sst xmlns="http://schemas.openxmlformats.org/spreadsheetml/2006/main" count="27" uniqueCount="15">
  <si>
    <t>รวม</t>
  </si>
  <si>
    <t>ชาย</t>
  </si>
  <si>
    <t>หญิง</t>
  </si>
  <si>
    <t>ยอดรวม</t>
  </si>
  <si>
    <t>สถานภาพการทำงาน</t>
  </si>
  <si>
    <t>-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</si>
  <si>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</si>
  <si>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</si>
  <si>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</si>
  <si>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</si>
  <si>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</si>
  <si>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6.  การรวมกลุ่ม</t>
  </si>
  <si>
    <t>5.  ช่วยธุรกิจครอบครัว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</si>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</sst>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7" formatCode="0.0"/>
    <numFmt numFmtId="16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168" fontId="8" fillId="0" borderId="0" xfId="1" applyNumberFormat="1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67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167" fontId="8" fillId="0" borderId="3" xfId="0" applyNumberFormat="1" applyFont="1" applyBorder="1" applyAlignment="1">
      <alignment horizontal="right" vertical="center"/>
    </xf>
    <xf numFmtId="3" fontId="8" fillId="0" borderId="0" xfId="0" quotePrefix="1" applyNumberFormat="1" applyFont="1" applyAlignment="1">
      <alignment horizontal="right" vertical="center"/>
    </xf>
    <xf numFmtId="167" fontId="8" fillId="0" borderId="0" xfId="0" quotePrefix="1" applyNumberFormat="1" applyFont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2"/>
  <sheetViews>
    <sheetView tabSelected="1" zoomScaleSheetLayoutView="100" workbookViewId="0">
      <selection activeCell="H9" sqref="H9"/>
    </sheetView>
  </sheetViews>
  <sheetFormatPr defaultColWidth="9.09765625" defaultRowHeight="30.75" customHeight="1"/>
  <cols>
    <col min="1" max="1" width="33.69921875" style="4" customWidth="1"/>
    <col min="2" max="2" width="18.8984375" style="4" customWidth="1"/>
    <col min="3" max="3" width="22.09765625" style="4" customWidth="1"/>
    <col min="4" max="4" width="18.3984375" style="4" customWidth="1"/>
    <col min="5" max="5" width="4.3984375" style="4" hidden="1" customWidth="1"/>
    <col min="6" max="16384" width="9.09765625" style="4"/>
  </cols>
  <sheetData>
    <row r="1" spans="1:5" s="1" customFormat="1" ht="31.5" customHeight="1">
      <c r="A1" s="1" t="s">
        <v>13</v>
      </c>
      <c r="B1" s="2"/>
      <c r="C1" s="2"/>
      <c r="D1" s="2"/>
    </row>
    <row r="2" spans="1:5" s="1" customFormat="1" ht="17.25" customHeight="1">
      <c r="A2" s="5"/>
      <c r="B2" s="5"/>
      <c r="C2" s="5"/>
      <c r="D2" s="5"/>
    </row>
    <row r="3" spans="1:5" s="1" customFormat="1" ht="30.75" customHeight="1">
      <c r="A3" s="8" t="s">
        <v>4</v>
      </c>
      <c r="B3" s="9" t="s">
        <v>0</v>
      </c>
      <c r="C3" s="9" t="s">
        <v>1</v>
      </c>
      <c r="D3" s="9" t="s">
        <v>2</v>
      </c>
      <c r="E3" s="3"/>
    </row>
    <row r="4" spans="1:5" s="1" customFormat="1" ht="26.1" customHeight="1">
      <c r="A4" s="10"/>
      <c r="C4" s="11" t="s">
        <v>14</v>
      </c>
      <c r="D4" s="12"/>
      <c r="E4" s="3"/>
    </row>
    <row r="5" spans="1:5" s="1" customFormat="1" ht="26.1" customHeight="1">
      <c r="A5" s="13" t="s">
        <v>3</v>
      </c>
      <c r="B5" s="29">
        <f>SUM(C5:D5)</f>
        <v>468043</v>
      </c>
      <c r="C5" s="29">
        <f>SUM(C7:C12)</f>
        <v>248846</v>
      </c>
      <c r="D5" s="29">
        <f>SUM(D7:D12)</f>
        <v>219197</v>
      </c>
      <c r="E5" s="3"/>
    </row>
    <row r="6" spans="1:5" s="1" customFormat="1" ht="26.1" hidden="1" customHeight="1">
      <c r="A6" s="13"/>
      <c r="B6" s="14"/>
      <c r="C6" s="14"/>
      <c r="D6" s="14"/>
      <c r="E6" s="3"/>
    </row>
    <row r="7" spans="1:5" ht="26.1" customHeight="1">
      <c r="A7" s="15" t="s">
        <v>7</v>
      </c>
      <c r="B7" s="16">
        <f t="shared" ref="B7:B11" si="0">SUM(C7:D7)</f>
        <v>16296</v>
      </c>
      <c r="C7" s="16">
        <v>12333</v>
      </c>
      <c r="D7" s="16">
        <v>3963</v>
      </c>
      <c r="E7" s="6"/>
    </row>
    <row r="8" spans="1:5" ht="26.1" customHeight="1">
      <c r="A8" s="15" t="s">
        <v>8</v>
      </c>
      <c r="B8" s="16">
        <f t="shared" si="0"/>
        <v>38965</v>
      </c>
      <c r="C8" s="16">
        <v>20639</v>
      </c>
      <c r="D8" s="16">
        <v>18326</v>
      </c>
      <c r="E8" s="6"/>
    </row>
    <row r="9" spans="1:5" ht="26.1" customHeight="1">
      <c r="A9" s="15" t="s">
        <v>9</v>
      </c>
      <c r="B9" s="16">
        <f t="shared" si="0"/>
        <v>211858</v>
      </c>
      <c r="C9" s="16">
        <v>120435</v>
      </c>
      <c r="D9" s="16">
        <v>91423</v>
      </c>
      <c r="E9" s="6"/>
    </row>
    <row r="10" spans="1:5" ht="26.1" customHeight="1">
      <c r="A10" s="15" t="s">
        <v>10</v>
      </c>
      <c r="B10" s="30">
        <f t="shared" si="0"/>
        <v>120704</v>
      </c>
      <c r="C10" s="16">
        <v>61070</v>
      </c>
      <c r="D10" s="16">
        <v>59634</v>
      </c>
      <c r="E10" s="6"/>
    </row>
    <row r="11" spans="1:5" ht="26.1" customHeight="1">
      <c r="A11" s="15" t="s">
        <v>12</v>
      </c>
      <c r="B11" s="30">
        <f t="shared" si="0"/>
        <v>80220</v>
      </c>
      <c r="C11" s="17">
        <v>34369</v>
      </c>
      <c r="D11" s="16">
        <v>45851</v>
      </c>
      <c r="E11" s="6"/>
    </row>
    <row r="12" spans="1:5" ht="26.1" customHeight="1">
      <c r="A12" s="18" t="s">
        <v>11</v>
      </c>
      <c r="B12" s="27" t="s">
        <v>5</v>
      </c>
      <c r="C12" s="27" t="s">
        <v>5</v>
      </c>
      <c r="D12" s="27" t="s">
        <v>5</v>
      </c>
      <c r="E12" s="6"/>
    </row>
    <row r="13" spans="1:5" ht="26.1" customHeight="1">
      <c r="A13" s="19"/>
      <c r="C13" s="20" t="s">
        <v>6</v>
      </c>
      <c r="D13" s="21"/>
      <c r="E13" s="6"/>
    </row>
    <row r="14" spans="1:5" s="1" customFormat="1" ht="26.1" customHeight="1">
      <c r="A14" s="13" t="s">
        <v>3</v>
      </c>
      <c r="B14" s="22">
        <f>SUM(B16:B21)</f>
        <v>100</v>
      </c>
      <c r="C14" s="22">
        <f>SUM(C16:C21)</f>
        <v>100</v>
      </c>
      <c r="D14" s="22">
        <f>SUM(D16:D21)</f>
        <v>100</v>
      </c>
      <c r="E14" s="3"/>
    </row>
    <row r="15" spans="1:5" s="1" customFormat="1" ht="6" customHeight="1">
      <c r="A15" s="13"/>
      <c r="B15" s="23"/>
      <c r="C15" s="23"/>
      <c r="D15" s="23"/>
      <c r="E15" s="3"/>
    </row>
    <row r="16" spans="1:5" ht="26.1" customHeight="1">
      <c r="A16" s="15" t="s">
        <v>7</v>
      </c>
      <c r="B16" s="24">
        <f>B7*100/B5</f>
        <v>3.481731379381809</v>
      </c>
      <c r="C16" s="24">
        <f>C7*100/C5</f>
        <v>4.9560772525979919</v>
      </c>
      <c r="D16" s="24">
        <f>D7*100/D5</f>
        <v>1.8079627002194374</v>
      </c>
      <c r="E16" s="7"/>
    </row>
    <row r="17" spans="1:5" ht="26.1" customHeight="1">
      <c r="A17" s="15" t="s">
        <v>8</v>
      </c>
      <c r="B17" s="24">
        <f>B8*100/B5</f>
        <v>8.3250897887587243</v>
      </c>
      <c r="C17" s="24">
        <f>C8*100/C5</f>
        <v>8.2938845711805698</v>
      </c>
      <c r="D17" s="24">
        <f>D8*100/D5</f>
        <v>8.3605158829728516</v>
      </c>
      <c r="E17" s="7"/>
    </row>
    <row r="18" spans="1:5" ht="26.1" customHeight="1">
      <c r="A18" s="15" t="s">
        <v>9</v>
      </c>
      <c r="B18" s="24">
        <f>B9*100/B5</f>
        <v>45.264644487792786</v>
      </c>
      <c r="C18" s="24">
        <f>C9*100/C5</f>
        <v>48.397402409522357</v>
      </c>
      <c r="D18" s="24">
        <f>D9*100/D5</f>
        <v>41.708143815836898</v>
      </c>
      <c r="E18" s="7"/>
    </row>
    <row r="19" spans="1:5" ht="26.1" customHeight="1">
      <c r="A19" s="15" t="s">
        <v>10</v>
      </c>
      <c r="B19" s="24">
        <f>B10*100/B5</f>
        <v>25.789083481645918</v>
      </c>
      <c r="C19" s="24">
        <f>C10*100/C5</f>
        <v>24.541282560298338</v>
      </c>
      <c r="D19" s="24">
        <f>D10*100/D5</f>
        <v>27.205664311099149</v>
      </c>
      <c r="E19" s="7"/>
    </row>
    <row r="20" spans="1:5" ht="26.1" customHeight="1">
      <c r="A20" s="15" t="s">
        <v>12</v>
      </c>
      <c r="B20" s="24">
        <f>B11*100/B5</f>
        <v>17.139450862420759</v>
      </c>
      <c r="C20" s="24">
        <f>C11*100/C5</f>
        <v>13.811353206400746</v>
      </c>
      <c r="D20" s="24">
        <f>D11*100/D5</f>
        <v>20.917713289871667</v>
      </c>
      <c r="E20" s="7"/>
    </row>
    <row r="21" spans="1:5" ht="26.1" customHeight="1">
      <c r="A21" s="18" t="s">
        <v>11</v>
      </c>
      <c r="B21" s="28" t="s">
        <v>5</v>
      </c>
      <c r="C21" s="24" t="s">
        <v>5</v>
      </c>
      <c r="D21" s="28" t="s">
        <v>5</v>
      </c>
      <c r="E21" s="7"/>
    </row>
    <row r="22" spans="1:5" ht="24.95" customHeight="1">
      <c r="A22" s="25"/>
      <c r="B22" s="26"/>
      <c r="C22" s="26"/>
      <c r="D22" s="26"/>
      <c r="E22" s="7"/>
    </row>
  </sheetData>
  <phoneticPr fontId="2" type="noConversion"/>
  <pageMargins left="0.78740157480314965" right="0.67708333333333337" top="0.98425196850393704" bottom="0.78740157480314965" header="0.51181102362204722" footer="0.51181102362204722"/>
  <pageSetup paperSize="9" firstPageNumber="16" orientation="portrait" useFirstPageNumber="1" horizontalDpi="300" verticalDpi="300" r:id="rId1"/>
  <headerFooter alignWithMargins="0">
    <oddHeader>&amp;R&amp;"TH SarabunPSK,ธรรมดา"&amp;16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2016-11-21T02:59:43Z</cp:lastPrinted>
  <dcterms:created xsi:type="dcterms:W3CDTF">2000-11-20T04:06:35Z</dcterms:created>
  <dcterms:modified xsi:type="dcterms:W3CDTF">2017-01-26T07:42:23Z</dcterms:modified>
</cp:coreProperties>
</file>