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5" sheetId="2" r:id="rId1"/>
  </sheets>
  <definedNames>
    <definedName name="_xlnm.Print_Area" localSheetId="0">ตารางที่5!$A$1:$D$29</definedName>
  </definedNames>
  <calcPr calcId="162913"/>
</workbook>
</file>

<file path=xl/calcChain.xml><?xml version="1.0" encoding="utf-8"?>
<calcChain xmlns="http://schemas.openxmlformats.org/spreadsheetml/2006/main">
  <c r="B12" i="2" l="1"/>
  <c r="D5" i="2"/>
  <c r="D18" i="2" s="1"/>
  <c r="C5" i="2"/>
  <c r="C16" i="2" s="1"/>
  <c r="B8" i="2"/>
  <c r="B9" i="2"/>
  <c r="B10" i="2"/>
  <c r="B11" i="2"/>
  <c r="B7" i="2"/>
  <c r="D20" i="2" l="1"/>
  <c r="D19" i="2"/>
  <c r="D17" i="2"/>
  <c r="D16" i="2"/>
  <c r="B5" i="2"/>
  <c r="B20" i="2" s="1"/>
  <c r="C18" i="2"/>
  <c r="C19" i="2"/>
  <c r="C20" i="2"/>
  <c r="C17" i="2"/>
  <c r="B17" i="2" l="1"/>
  <c r="B19" i="2"/>
  <c r="D14" i="2"/>
  <c r="B16" i="2"/>
  <c r="C14" i="2"/>
  <c r="B18" i="2"/>
  <c r="B14" i="2" l="1"/>
</calcChain>
</file>

<file path=xl/sharedStrings.xml><?xml version="1.0" encoding="utf-8"?>
<sst xmlns="http://schemas.openxmlformats.org/spreadsheetml/2006/main" count="24" uniqueCount="15">
  <si>
    <t>รวม</t>
  </si>
  <si>
    <t>ชาย</t>
  </si>
  <si>
    <t>หญิง</t>
  </si>
  <si>
    <t>ยอดรวม</t>
  </si>
  <si>
    <t>สถานภาพการทำงาน</t>
  </si>
  <si>
    <t>-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</si>
  <si>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</si>
  <si>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</si>
  <si>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</si>
  <si>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</si>
  <si>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</si>
  <si>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6.  การรวมกลุ่ม</t>
  </si>
  <si>
    <t>5.  ช่วยธุรกิจครอบครัว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</si>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</sst>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167" fontId="7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2"/>
  <sheetViews>
    <sheetView tabSelected="1" view="pageBreakPreview" topLeftCell="A4" zoomScaleNormal="100" zoomScaleSheetLayoutView="100" workbookViewId="0">
      <selection activeCell="B18" sqref="B18"/>
    </sheetView>
  </sheetViews>
  <sheetFormatPr defaultColWidth="9.09765625" defaultRowHeight="30.75" customHeight="1"/>
  <cols>
    <col min="1" max="1" width="33.69921875" style="4" customWidth="1"/>
    <col min="2" max="2" width="18.8984375" style="4" customWidth="1"/>
    <col min="3" max="3" width="22.09765625" style="4" customWidth="1"/>
    <col min="4" max="4" width="18.3984375" style="4" customWidth="1"/>
    <col min="5" max="5" width="4.3984375" style="4" hidden="1" customWidth="1"/>
    <col min="6" max="16384" width="9.09765625" style="4"/>
  </cols>
  <sheetData>
    <row r="1" spans="1:5" s="1" customFormat="1" ht="31.5" customHeight="1">
      <c r="A1" s="1" t="s">
        <v>13</v>
      </c>
      <c r="B1" s="2"/>
      <c r="C1" s="2"/>
      <c r="D1" s="2"/>
    </row>
    <row r="2" spans="1:5" s="1" customFormat="1" ht="17.25" customHeight="1">
      <c r="A2" s="5"/>
      <c r="B2" s="5"/>
      <c r="C2" s="5"/>
      <c r="D2" s="5"/>
    </row>
    <row r="3" spans="1:5" s="1" customFormat="1" ht="30.75" customHeight="1">
      <c r="A3" s="10" t="s">
        <v>4</v>
      </c>
      <c r="B3" s="11" t="s">
        <v>0</v>
      </c>
      <c r="C3" s="11" t="s">
        <v>1</v>
      </c>
      <c r="D3" s="11" t="s">
        <v>2</v>
      </c>
      <c r="E3" s="3"/>
    </row>
    <row r="4" spans="1:5" s="1" customFormat="1" ht="26.1" customHeight="1">
      <c r="A4" s="12"/>
      <c r="C4" s="13" t="s">
        <v>14</v>
      </c>
      <c r="D4" s="14"/>
      <c r="E4" s="3"/>
    </row>
    <row r="5" spans="1:5" s="1" customFormat="1" ht="26.1" customHeight="1">
      <c r="A5" s="15" t="s">
        <v>3</v>
      </c>
      <c r="B5" s="6">
        <f>SUM(C5:D5)</f>
        <v>468100</v>
      </c>
      <c r="C5" s="6">
        <f>SUM(C7:C12)</f>
        <v>245941</v>
      </c>
      <c r="D5" s="6">
        <f>SUM(D7:D12)</f>
        <v>222159</v>
      </c>
      <c r="E5" s="3"/>
    </row>
    <row r="6" spans="1:5" s="1" customFormat="1" ht="26.1" hidden="1" customHeight="1">
      <c r="A6" s="15"/>
      <c r="B6" s="16"/>
      <c r="C6" s="16"/>
      <c r="D6" s="16"/>
      <c r="E6" s="3"/>
    </row>
    <row r="7" spans="1:5" ht="26.1" customHeight="1">
      <c r="A7" s="17" t="s">
        <v>7</v>
      </c>
      <c r="B7" s="18">
        <f t="shared" ref="B7:B12" si="0">SUM(C7:D7)</f>
        <v>13003</v>
      </c>
      <c r="C7" s="7">
        <v>9905</v>
      </c>
      <c r="D7" s="7">
        <v>3098</v>
      </c>
      <c r="E7" s="8"/>
    </row>
    <row r="8" spans="1:5" ht="26.1" customHeight="1">
      <c r="A8" s="17" t="s">
        <v>8</v>
      </c>
      <c r="B8" s="18">
        <f t="shared" si="0"/>
        <v>42726</v>
      </c>
      <c r="C8" s="7">
        <v>20152</v>
      </c>
      <c r="D8" s="7">
        <v>22574</v>
      </c>
      <c r="E8" s="8"/>
    </row>
    <row r="9" spans="1:5" ht="26.1" customHeight="1">
      <c r="A9" s="17" t="s">
        <v>9</v>
      </c>
      <c r="B9" s="18">
        <f t="shared" si="0"/>
        <v>210545</v>
      </c>
      <c r="C9" s="7">
        <v>119255</v>
      </c>
      <c r="D9" s="7">
        <v>91290</v>
      </c>
      <c r="E9" s="8"/>
    </row>
    <row r="10" spans="1:5" ht="26.1" customHeight="1">
      <c r="A10" s="17" t="s">
        <v>10</v>
      </c>
      <c r="B10" s="18">
        <f t="shared" si="0"/>
        <v>127990</v>
      </c>
      <c r="C10" s="7">
        <v>67602</v>
      </c>
      <c r="D10" s="7">
        <v>60388</v>
      </c>
      <c r="E10" s="8"/>
    </row>
    <row r="11" spans="1:5" ht="26.1" customHeight="1">
      <c r="A11" s="17" t="s">
        <v>12</v>
      </c>
      <c r="B11" s="18">
        <f t="shared" si="0"/>
        <v>73836</v>
      </c>
      <c r="C11" s="7">
        <v>29027</v>
      </c>
      <c r="D11" s="7">
        <v>44809</v>
      </c>
      <c r="E11" s="8"/>
    </row>
    <row r="12" spans="1:5" ht="26.1" customHeight="1">
      <c r="A12" s="19" t="s">
        <v>11</v>
      </c>
      <c r="B12" s="18">
        <f t="shared" si="0"/>
        <v>0</v>
      </c>
      <c r="C12" s="18">
        <v>0</v>
      </c>
      <c r="D12" s="18">
        <v>0</v>
      </c>
      <c r="E12" s="8"/>
    </row>
    <row r="13" spans="1:5" ht="26.1" customHeight="1">
      <c r="A13" s="20"/>
      <c r="C13" s="21" t="s">
        <v>6</v>
      </c>
      <c r="D13" s="22"/>
      <c r="E13" s="8"/>
    </row>
    <row r="14" spans="1:5" s="1" customFormat="1" ht="26.1" customHeight="1">
      <c r="A14" s="15" t="s">
        <v>3</v>
      </c>
      <c r="B14" s="23">
        <f>SUM(B16:B21)</f>
        <v>100</v>
      </c>
      <c r="C14" s="23">
        <f>SUM(C16:C21)</f>
        <v>100</v>
      </c>
      <c r="D14" s="23">
        <f>SUM(D16:D21)</f>
        <v>100</v>
      </c>
      <c r="E14" s="3"/>
    </row>
    <row r="15" spans="1:5" s="1" customFormat="1" ht="6" customHeight="1">
      <c r="A15" s="15"/>
      <c r="B15" s="24"/>
      <c r="C15" s="24"/>
      <c r="D15" s="24"/>
      <c r="E15" s="3"/>
    </row>
    <row r="16" spans="1:5" ht="26.1" customHeight="1">
      <c r="A16" s="17" t="s">
        <v>7</v>
      </c>
      <c r="B16" s="25">
        <f>B7*100/B5</f>
        <v>2.7778252510147405</v>
      </c>
      <c r="C16" s="25">
        <f>C7*100/C5</f>
        <v>4.0273886826515302</v>
      </c>
      <c r="D16" s="25">
        <f>D7*100/D5</f>
        <v>1.3944967343209143</v>
      </c>
      <c r="E16" s="9"/>
    </row>
    <row r="17" spans="1:5" ht="26.1" customHeight="1">
      <c r="A17" s="17" t="s">
        <v>8</v>
      </c>
      <c r="B17" s="25">
        <f>B8*100/B5</f>
        <v>9.1275368511001922</v>
      </c>
      <c r="C17" s="25">
        <f>C8*100/C5</f>
        <v>8.1938351067939053</v>
      </c>
      <c r="D17" s="25">
        <f>D8*100/D5</f>
        <v>10.161190858799328</v>
      </c>
      <c r="E17" s="9"/>
    </row>
    <row r="18" spans="1:5" ht="26.1" customHeight="1">
      <c r="A18" s="17" t="s">
        <v>9</v>
      </c>
      <c r="B18" s="25">
        <f>B9*100/B5</f>
        <v>44.978637043366803</v>
      </c>
      <c r="C18" s="25">
        <f>C9*100/C5</f>
        <v>48.489271817224456</v>
      </c>
      <c r="D18" s="25">
        <f>D9*100/D5</f>
        <v>41.092190728262189</v>
      </c>
      <c r="E18" s="9"/>
    </row>
    <row r="19" spans="1:5" ht="26.1" customHeight="1">
      <c r="A19" s="17" t="s">
        <v>10</v>
      </c>
      <c r="B19" s="25">
        <f>B10*100/B5</f>
        <v>27.342448194830165</v>
      </c>
      <c r="C19" s="25">
        <f>C10*100/C5</f>
        <v>27.487080234690435</v>
      </c>
      <c r="D19" s="25">
        <f>D10*100/D5</f>
        <v>27.182333373844859</v>
      </c>
      <c r="E19" s="9"/>
    </row>
    <row r="20" spans="1:5" ht="26.1" customHeight="1">
      <c r="A20" s="17" t="s">
        <v>12</v>
      </c>
      <c r="B20" s="25">
        <f>B11*100/B5</f>
        <v>15.7735526596881</v>
      </c>
      <c r="C20" s="25">
        <f>C11*100/C5</f>
        <v>11.802424158639674</v>
      </c>
      <c r="D20" s="25">
        <f>D11*100/D5</f>
        <v>20.169788304772709</v>
      </c>
      <c r="E20" s="9"/>
    </row>
    <row r="21" spans="1:5" ht="26.1" customHeight="1">
      <c r="A21" s="19" t="s">
        <v>11</v>
      </c>
      <c r="B21" s="25" t="s">
        <v>5</v>
      </c>
      <c r="C21" s="25" t="s">
        <v>5</v>
      </c>
      <c r="D21" s="25" t="s">
        <v>5</v>
      </c>
      <c r="E21" s="9"/>
    </row>
    <row r="22" spans="1:5" ht="24.95" customHeight="1">
      <c r="A22" s="26"/>
      <c r="B22" s="27"/>
      <c r="C22" s="27"/>
      <c r="D22" s="27"/>
      <c r="E22" s="9"/>
    </row>
  </sheetData>
  <phoneticPr fontId="1" type="noConversion"/>
  <pageMargins left="0.78740157480314965" right="0.67708333333333337" top="0.98425196850393704" bottom="0.78740157480314965" header="0.51181102362204722" footer="0.51181102362204722"/>
  <pageSetup paperSize="9" scale="69" firstPageNumber="16" orientation="portrait" useFirstPageNumber="1" horizontalDpi="300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2017-03-13T00:27:34Z</dcterms:modified>
</cp:coreProperties>
</file>