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 \ภาวะการทำงาน 23 พ.ศ.2559\"/>
    </mc:Choice>
  </mc:AlternateContent>
  <bookViews>
    <workbookView xWindow="120" yWindow="60" windowWidth="15600" windowHeight="11475"/>
  </bookViews>
  <sheets>
    <sheet name="ตารางที่5ไตรมาส2 2559" sheetId="1" r:id="rId1"/>
  </sheets>
  <calcPr calcId="152511"/>
</workbook>
</file>

<file path=xl/calcChain.xml><?xml version="1.0" encoding="utf-8"?>
<calcChain xmlns="http://schemas.openxmlformats.org/spreadsheetml/2006/main">
  <c r="D21" i="1" l="1"/>
  <c r="D17" i="1"/>
  <c r="C21" i="1"/>
  <c r="D16" i="1" l="1"/>
  <c r="B14" i="1"/>
  <c r="C14" i="1"/>
  <c r="D14" i="1"/>
  <c r="B16" i="1"/>
  <c r="C16" i="1"/>
  <c r="B17" i="1"/>
  <c r="C17" i="1"/>
  <c r="B18" i="1"/>
  <c r="C18" i="1"/>
  <c r="D18" i="1"/>
  <c r="B19" i="1"/>
  <c r="C19" i="1"/>
  <c r="D19" i="1"/>
  <c r="B20" i="1"/>
  <c r="C20" i="1"/>
  <c r="D20" i="1"/>
  <c r="B21" i="1"/>
</calcChain>
</file>

<file path=xl/sharedStrings.xml><?xml version="1.0" encoding="utf-8"?>
<sst xmlns="http://schemas.openxmlformats.org/spreadsheetml/2006/main" count="21" uniqueCount="14">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</sst>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.0_-;\-* #,##0.0_-;_-* \-??_-;_-@_-"/>
    <numFmt numFmtId="188" formatCode="0.0"/>
    <numFmt numFmtId="189" formatCode="_-* #,##0.00_-;\-* #,##0.00_-;_-* \-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89" fontId="1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2" fillId="0" borderId="0" xfId="2" applyFont="1"/>
    <xf numFmtId="187" fontId="2" fillId="0" borderId="0" xfId="2" applyNumberFormat="1" applyFont="1"/>
    <xf numFmtId="188" fontId="2" fillId="0" borderId="1" xfId="2" applyNumberFormat="1" applyFont="1" applyBorder="1" applyAlignment="1">
      <alignment horizontal="right" vertical="center"/>
    </xf>
    <xf numFmtId="0" fontId="3" fillId="0" borderId="1" xfId="2" applyFont="1" applyBorder="1" applyAlignment="1">
      <alignment vertical="center"/>
    </xf>
    <xf numFmtId="187" fontId="2" fillId="0" borderId="0" xfId="1" applyNumberFormat="1" applyFont="1" applyFill="1" applyBorder="1" applyAlignment="1" applyProtection="1">
      <alignment horizontal="right" vertical="center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187" fontId="4" fillId="0" borderId="0" xfId="1" applyNumberFormat="1" applyFont="1" applyFill="1" applyBorder="1" applyAlignment="1" applyProtection="1">
      <alignment horizontal="right" vertical="center"/>
    </xf>
    <xf numFmtId="0" fontId="4" fillId="0" borderId="0" xfId="2" applyFont="1" applyAlignment="1">
      <alignment horizontal="center" vertical="center"/>
    </xf>
    <xf numFmtId="187" fontId="4" fillId="0" borderId="0" xfId="1" applyNumberFormat="1" applyFont="1" applyFill="1" applyBorder="1" applyAlignment="1" applyProtection="1">
      <alignment horizontal="right"/>
    </xf>
    <xf numFmtId="3" fontId="2" fillId="0" borderId="0" xfId="2" applyNumberFormat="1" applyFont="1"/>
    <xf numFmtId="0" fontId="2" fillId="0" borderId="0" xfId="2" applyFont="1" applyAlignment="1">
      <alignment horizontal="right"/>
    </xf>
    <xf numFmtId="0" fontId="5" fillId="0" borderId="0" xfId="2" applyFont="1"/>
    <xf numFmtId="3" fontId="4" fillId="0" borderId="0" xfId="2" applyNumberFormat="1" applyFont="1"/>
    <xf numFmtId="0" fontId="4" fillId="0" borderId="0" xfId="2" applyFont="1"/>
    <xf numFmtId="0" fontId="4" fillId="0" borderId="0" xfId="2" applyFont="1" applyBorder="1" applyAlignment="1">
      <alignment horizontal="center" vertical="center"/>
    </xf>
    <xf numFmtId="0" fontId="4" fillId="0" borderId="3" xfId="2" applyFont="1" applyBorder="1" applyAlignment="1">
      <alignment horizontal="right" vertical="center"/>
    </xf>
    <xf numFmtId="0" fontId="4" fillId="0" borderId="3" xfId="2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6" fillId="0" borderId="0" xfId="2" applyFont="1"/>
    <xf numFmtId="0" fontId="7" fillId="0" borderId="0" xfId="2" applyFont="1"/>
    <xf numFmtId="0" fontId="4" fillId="0" borderId="2" xfId="2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</cellXfs>
  <cellStyles count="7">
    <cellStyle name="Comma 2" xfId="3"/>
    <cellStyle name="Normal 2" xfId="4"/>
    <cellStyle name="เครื่องหมายจุลภาค" xfId="1" builtinId="3"/>
    <cellStyle name="ปกติ" xfId="0" builtinId="0"/>
    <cellStyle name="ปกติ 2" xfId="5"/>
    <cellStyle name="ปกติ 2 2" xfId="2"/>
    <cellStyle name="ปกติ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topLeftCell="A3" zoomScale="90" zoomScaleNormal="90" workbookViewId="0">
      <selection activeCell="F10" sqref="F10"/>
    </sheetView>
  </sheetViews>
  <sheetFormatPr defaultRowHeight="30.75" customHeight="1" x14ac:dyDescent="0.3"/>
  <cols>
    <col min="1" max="1" width="31.7109375" style="1" customWidth="1"/>
    <col min="2" max="3" width="17.85546875" style="1" customWidth="1"/>
    <col min="4" max="4" width="18" style="1" customWidth="1"/>
    <col min="5" max="16384" width="9.140625" style="1"/>
  </cols>
  <sheetData>
    <row r="1" spans="1:9" s="22" customFormat="1" ht="30.75" customHeight="1" x14ac:dyDescent="0.35">
      <c r="A1" s="22" t="s">
        <v>13</v>
      </c>
      <c r="B1" s="23"/>
      <c r="C1" s="23"/>
      <c r="D1" s="23"/>
    </row>
    <row r="2" spans="1:9" s="17" customFormat="1" ht="17.25" customHeight="1" x14ac:dyDescent="0.3">
      <c r="A2" s="21"/>
      <c r="B2" s="21"/>
      <c r="C2" s="21"/>
      <c r="D2" s="21"/>
    </row>
    <row r="3" spans="1:9" s="17" customFormat="1" ht="30.75" customHeight="1" x14ac:dyDescent="0.3">
      <c r="A3" s="20" t="s">
        <v>12</v>
      </c>
      <c r="B3" s="19" t="s">
        <v>11</v>
      </c>
      <c r="C3" s="19" t="s">
        <v>10</v>
      </c>
      <c r="D3" s="19" t="s">
        <v>9</v>
      </c>
    </row>
    <row r="4" spans="1:9" s="17" customFormat="1" ht="30.75" customHeight="1" x14ac:dyDescent="0.3">
      <c r="A4" s="18"/>
      <c r="B4" s="24" t="s">
        <v>8</v>
      </c>
      <c r="C4" s="24"/>
      <c r="D4" s="24"/>
    </row>
    <row r="5" spans="1:9" s="9" customFormat="1" ht="24.95" customHeight="1" x14ac:dyDescent="0.3">
      <c r="A5" s="11" t="s">
        <v>6</v>
      </c>
      <c r="B5" s="16">
        <v>1332622</v>
      </c>
      <c r="C5" s="16">
        <v>737483</v>
      </c>
      <c r="D5" s="16">
        <v>595139</v>
      </c>
    </row>
    <row r="6" spans="1:9" s="9" customFormat="1" ht="6" customHeight="1" x14ac:dyDescent="0.25">
      <c r="A6" s="11"/>
      <c r="B6" s="15"/>
      <c r="C6" s="15"/>
      <c r="D6" s="15"/>
    </row>
    <row r="7" spans="1:9" s="8" customFormat="1" ht="24.95" customHeight="1" x14ac:dyDescent="0.3">
      <c r="A7" s="7" t="s">
        <v>5</v>
      </c>
      <c r="B7" s="13">
        <v>24388</v>
      </c>
      <c r="C7" s="13">
        <v>20712</v>
      </c>
      <c r="D7" s="13">
        <v>3676</v>
      </c>
    </row>
    <row r="8" spans="1:9" s="8" customFormat="1" ht="24.95" customHeight="1" x14ac:dyDescent="0.3">
      <c r="A8" s="7" t="s">
        <v>4</v>
      </c>
      <c r="B8" s="13">
        <v>102728</v>
      </c>
      <c r="C8" s="13">
        <v>62147</v>
      </c>
      <c r="D8" s="13">
        <v>40581</v>
      </c>
    </row>
    <row r="9" spans="1:9" s="8" customFormat="1" ht="24.95" customHeight="1" x14ac:dyDescent="0.3">
      <c r="A9" s="7" t="s">
        <v>3</v>
      </c>
      <c r="B9" s="13">
        <v>519076</v>
      </c>
      <c r="C9" s="13">
        <v>309146</v>
      </c>
      <c r="D9" s="13">
        <v>209930</v>
      </c>
    </row>
    <row r="10" spans="1:9" s="8" customFormat="1" ht="24.95" customHeight="1" x14ac:dyDescent="0.3">
      <c r="A10" s="7" t="s">
        <v>2</v>
      </c>
      <c r="B10" s="13">
        <v>420958</v>
      </c>
      <c r="C10" s="13">
        <v>236813</v>
      </c>
      <c r="D10" s="13">
        <v>184145</v>
      </c>
    </row>
    <row r="11" spans="1:9" ht="24.95" customHeight="1" x14ac:dyDescent="0.3">
      <c r="A11" s="7" t="s">
        <v>1</v>
      </c>
      <c r="B11" s="13">
        <v>262732</v>
      </c>
      <c r="C11" s="13">
        <v>107408</v>
      </c>
      <c r="D11" s="13">
        <v>155324</v>
      </c>
    </row>
    <row r="12" spans="1:9" ht="24.95" customHeight="1" x14ac:dyDescent="0.3">
      <c r="A12" s="6" t="s">
        <v>0</v>
      </c>
      <c r="B12" s="13">
        <v>2740</v>
      </c>
      <c r="C12" s="14">
        <v>1257</v>
      </c>
      <c r="D12" s="13">
        <v>1483</v>
      </c>
    </row>
    <row r="13" spans="1:9" ht="24.95" customHeight="1" x14ac:dyDescent="0.3">
      <c r="B13" s="25" t="s">
        <v>7</v>
      </c>
      <c r="C13" s="25"/>
      <c r="D13" s="25"/>
    </row>
    <row r="14" spans="1:9" s="9" customFormat="1" ht="24.95" customHeight="1" x14ac:dyDescent="0.3">
      <c r="A14" s="11" t="s">
        <v>6</v>
      </c>
      <c r="B14" s="12">
        <f>B5/$B$5*100</f>
        <v>100</v>
      </c>
      <c r="C14" s="12">
        <f>C5/$C$5*100</f>
        <v>100</v>
      </c>
      <c r="D14" s="12">
        <f>D5/$D$5*100</f>
        <v>100</v>
      </c>
      <c r="G14" s="28"/>
      <c r="H14" s="28"/>
      <c r="I14" s="28"/>
    </row>
    <row r="15" spans="1:9" s="9" customFormat="1" ht="6" customHeight="1" x14ac:dyDescent="0.5">
      <c r="A15" s="11"/>
      <c r="B15" s="10"/>
      <c r="C15" s="10"/>
      <c r="D15" s="10"/>
      <c r="G15" s="26"/>
      <c r="H15" s="26"/>
      <c r="I15" s="26"/>
    </row>
    <row r="16" spans="1:9" s="8" customFormat="1" ht="24.95" customHeight="1" x14ac:dyDescent="0.5">
      <c r="A16" s="7" t="s">
        <v>5</v>
      </c>
      <c r="B16" s="5">
        <f t="shared" ref="B16:B21" si="0">B7*100/$B$5</f>
        <v>1.8300763457304472</v>
      </c>
      <c r="C16" s="5">
        <f t="shared" ref="C16:C21" si="1">C7*100/$C$5</f>
        <v>2.8084715173095516</v>
      </c>
      <c r="D16" s="5">
        <f t="shared" ref="D16:D21" si="2">D7*100/$D$5</f>
        <v>0.61767082983975174</v>
      </c>
      <c r="G16" s="27"/>
      <c r="H16" s="27"/>
      <c r="I16" s="27"/>
    </row>
    <row r="17" spans="1:9" s="8" customFormat="1" ht="24.95" customHeight="1" x14ac:dyDescent="0.5">
      <c r="A17" s="7" t="s">
        <v>4</v>
      </c>
      <c r="B17" s="5">
        <f t="shared" si="0"/>
        <v>7.7087125981711244</v>
      </c>
      <c r="C17" s="5">
        <f t="shared" si="1"/>
        <v>8.4269061117341018</v>
      </c>
      <c r="D17" s="5">
        <f t="shared" si="2"/>
        <v>6.8187431843653332</v>
      </c>
      <c r="G17" s="27"/>
      <c r="H17" s="27"/>
      <c r="I17" s="27"/>
    </row>
    <row r="18" spans="1:9" s="8" customFormat="1" ht="24.95" customHeight="1" x14ac:dyDescent="0.5">
      <c r="A18" s="7" t="s">
        <v>3</v>
      </c>
      <c r="B18" s="5">
        <f t="shared" si="0"/>
        <v>38.95148061490805</v>
      </c>
      <c r="C18" s="5">
        <f t="shared" si="1"/>
        <v>41.919067964956483</v>
      </c>
      <c r="D18" s="5">
        <f t="shared" si="2"/>
        <v>35.274112434238049</v>
      </c>
      <c r="G18" s="27"/>
      <c r="H18" s="27"/>
      <c r="I18" s="27"/>
    </row>
    <row r="19" spans="1:9" s="8" customFormat="1" ht="24.95" customHeight="1" x14ac:dyDescent="0.5">
      <c r="A19" s="7" t="s">
        <v>2</v>
      </c>
      <c r="B19" s="5">
        <f t="shared" si="0"/>
        <v>31.588702572822601</v>
      </c>
      <c r="C19" s="5">
        <f t="shared" si="1"/>
        <v>32.110977473379045</v>
      </c>
      <c r="D19" s="5">
        <f t="shared" si="2"/>
        <v>30.941511142775049</v>
      </c>
      <c r="G19" s="27"/>
      <c r="H19" s="27"/>
      <c r="I19" s="27"/>
    </row>
    <row r="20" spans="1:9" ht="24.95" customHeight="1" x14ac:dyDescent="0.3">
      <c r="A20" s="7" t="s">
        <v>1</v>
      </c>
      <c r="B20" s="5">
        <f t="shared" si="0"/>
        <v>19.715418175596682</v>
      </c>
      <c r="C20" s="5">
        <f t="shared" si="1"/>
        <v>14.564132325762085</v>
      </c>
      <c r="D20" s="5">
        <f t="shared" si="2"/>
        <v>26.098776924382371</v>
      </c>
      <c r="G20" s="27"/>
      <c r="H20" s="27"/>
      <c r="I20" s="27"/>
    </row>
    <row r="21" spans="1:9" ht="24.95" customHeight="1" x14ac:dyDescent="0.3">
      <c r="A21" s="6" t="s">
        <v>0</v>
      </c>
      <c r="B21" s="5">
        <f t="shared" si="0"/>
        <v>0.20560969277109337</v>
      </c>
      <c r="C21" s="5">
        <f t="shared" si="1"/>
        <v>0.17044460685873436</v>
      </c>
      <c r="D21" s="5">
        <f>D12*100/$D$5+0.05</f>
        <v>0.29918548439944281</v>
      </c>
      <c r="G21" s="27"/>
      <c r="H21" s="27"/>
      <c r="I21" s="27"/>
    </row>
    <row r="22" spans="1:9" ht="18.75" customHeight="1" x14ac:dyDescent="0.3">
      <c r="A22" s="4"/>
      <c r="B22" s="3"/>
      <c r="C22" s="3"/>
      <c r="D22" s="3"/>
    </row>
    <row r="24" spans="1:9" ht="30.75" customHeight="1" x14ac:dyDescent="0.3">
      <c r="B24" s="2"/>
      <c r="C24" s="2"/>
      <c r="D24" s="2"/>
    </row>
    <row r="25" spans="1:9" ht="30.75" customHeight="1" x14ac:dyDescent="0.3">
      <c r="B25" s="2"/>
      <c r="C25" s="2"/>
      <c r="D25" s="2"/>
    </row>
    <row r="26" spans="1:9" ht="30.75" customHeight="1" x14ac:dyDescent="0.3">
      <c r="B26" s="2"/>
      <c r="C26" s="2"/>
      <c r="D26" s="2"/>
    </row>
    <row r="27" spans="1:9" ht="30.75" customHeight="1" x14ac:dyDescent="0.3">
      <c r="B27" s="2"/>
      <c r="C27" s="2"/>
      <c r="D27" s="2"/>
    </row>
    <row r="28" spans="1:9" ht="30.75" customHeight="1" x14ac:dyDescent="0.3">
      <c r="B28" s="2"/>
      <c r="C28" s="2"/>
      <c r="D28" s="2"/>
    </row>
    <row r="29" spans="1:9" ht="30.75" customHeight="1" x14ac:dyDescent="0.3">
      <c r="B29" s="2"/>
      <c r="C29" s="2"/>
      <c r="D29" s="2"/>
    </row>
    <row r="30" spans="1:9" ht="30.75" customHeight="1" x14ac:dyDescent="0.3">
      <c r="B30" s="2"/>
      <c r="C30" s="2"/>
      <c r="D30" s="2"/>
    </row>
  </sheetData>
  <sheetProtection selectLockedCells="1" selectUnlockedCells="1"/>
  <mergeCells count="2">
    <mergeCell ref="B4:D4"/>
    <mergeCell ref="B13:D13"/>
  </mergeCells>
  <printOptions horizontalCentered="1"/>
  <pageMargins left="0.62992125984251968" right="0.55118110236220474" top="0.98425196850393704" bottom="0.78740157480314965" header="0.51181102362204722" footer="0.51181102362204722"/>
  <pageSetup paperSize="9" firstPageNumber="12" orientation="portrait" useFirstPageNumber="1" horizontalDpi="300" verticalDpi="300" r:id="rId1"/>
  <headerFooter alignWithMargins="0">
    <oddHeader>&amp;C&amp;"TH SarabunPSK,ธรรมดา"&amp;16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ตารางที่5ไตรมาส2 2559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nso</cp:lastModifiedBy>
  <cp:lastPrinted>2016-06-29T09:12:22Z</cp:lastPrinted>
  <dcterms:created xsi:type="dcterms:W3CDTF">2016-04-05T04:11:23Z</dcterms:created>
  <dcterms:modified xsi:type="dcterms:W3CDTF">2016-10-10T05:54:05Z</dcterms:modified>
</cp:coreProperties>
</file>