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2.5 " sheetId="1" r:id="rId1"/>
  </sheets>
  <calcPr calcId="124519" iterate="1" iterateCount="1"/>
</workbook>
</file>

<file path=xl/calcChain.xml><?xml version="1.0" encoding="utf-8"?>
<calcChain xmlns="http://schemas.openxmlformats.org/spreadsheetml/2006/main">
  <c r="N10" i="1"/>
  <c r="N9" s="1"/>
</calcChain>
</file>

<file path=xl/sharedStrings.xml><?xml version="1.0" encoding="utf-8"?>
<sst xmlns="http://schemas.openxmlformats.org/spreadsheetml/2006/main" count="74" uniqueCount="47">
  <si>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</si>
  <si>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</si>
  <si>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</si>
  <si>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</si>
  <si>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</si>
  <si>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-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</si>
  <si>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</si>
  <si>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</si>
  <si>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</si>
  <si>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</si>
  <si>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</si>
  <si>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</si>
  <si>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</si>
  <si>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</si>
  <si>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 xml:space="preserve"> -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</si>
  <si>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</si>
  <si>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</si>
  <si>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</si>
  <si>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</si>
  <si>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</si>
  <si>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</si>
  <si>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</si>
  <si>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</si>
  <si>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</si>
  <si>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</si>
  <si>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</si>
  <si>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</si>
  <si>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</si>
  <si>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</si>
  <si>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</si>
  <si>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Production (metricton)</t>
  </si>
  <si>
    <t>ปริมาณแร่ที่ผลิตได้ (เมตริกตัน)</t>
  </si>
  <si>
    <t>Number of workers employed</t>
  </si>
  <si>
    <t>จำนวนคนงาน</t>
  </si>
  <si>
    <t>Number of active mines</t>
  </si>
  <si>
    <t>จำนวนเหมืองแร่</t>
  </si>
  <si>
    <t>(2016)</t>
  </si>
  <si>
    <t>(2015)</t>
  </si>
  <si>
    <t>(2014)</t>
  </si>
  <si>
    <t>(2013)</t>
  </si>
  <si>
    <t>(2011)</t>
  </si>
  <si>
    <t>Items</t>
  </si>
  <si>
    <t>รายการ</t>
  </si>
  <si>
    <t>Active Mine, Workers Employed and Production by Kind of Mineral:  2013-2016</t>
  </si>
  <si>
    <t>Table</t>
  </si>
  <si>
    <t>เหมืองแร่ คนงาน และปริมาณแร่ที่ผลิตได้ จำแนกตามชนิดแร่ พ.ศ. 2555-2559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</si>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</sst>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48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0" xfId="1" applyFont="1" applyBorder="1" applyAlignment="1"/>
    <xf numFmtId="0" fontId="3" fillId="0" borderId="0" xfId="1" applyFont="1" applyBorder="1" applyAlignment="1"/>
    <xf numFmtId="0" fontId="2" fillId="0" borderId="4" xfId="1" applyFont="1" applyBorder="1" applyAlignment="1"/>
    <xf numFmtId="187" fontId="2" fillId="0" borderId="5" xfId="2" applyNumberFormat="1" applyFont="1" applyBorder="1" applyAlignment="1">
      <alignment horizontal="right"/>
    </xf>
    <xf numFmtId="187" fontId="2" fillId="0" borderId="4" xfId="2" applyNumberFormat="1" applyFont="1" applyBorder="1" applyAlignment="1">
      <alignment horizontal="right"/>
    </xf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Border="1" applyAlignment="1"/>
    <xf numFmtId="187" fontId="5" fillId="0" borderId="5" xfId="2" applyNumberFormat="1" applyFont="1" applyBorder="1" applyAlignment="1">
      <alignment horizontal="right"/>
    </xf>
    <xf numFmtId="187" fontId="5" fillId="0" borderId="4" xfId="2" applyNumberFormat="1" applyFont="1" applyBorder="1" applyAlignment="1">
      <alignment horizontal="right"/>
    </xf>
    <xf numFmtId="0" fontId="4" fillId="0" borderId="0" xfId="1" applyFont="1" applyAlignment="1"/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87" fontId="4" fillId="0" borderId="0" xfId="2" applyNumberFormat="1" applyFont="1" applyBorder="1" applyAlignment="1">
      <alignment horizontal="right"/>
    </xf>
    <xf numFmtId="187" fontId="4" fillId="0" borderId="4" xfId="2" applyNumberFormat="1" applyFont="1" applyBorder="1" applyAlignment="1">
      <alignment horizontal="right"/>
    </xf>
    <xf numFmtId="0" fontId="2" fillId="0" borderId="4" xfId="1" applyFont="1" applyBorder="1" applyAlignment="1">
      <alignment horizontal="center" shrinkToFit="1"/>
    </xf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/>
    </xf>
    <xf numFmtId="0" fontId="2" fillId="0" borderId="3" xfId="1" quotePrefix="1" applyFont="1" applyBorder="1" applyAlignment="1">
      <alignment horizontal="center"/>
    </xf>
    <xf numFmtId="0" fontId="2" fillId="0" borderId="2" xfId="1" quotePrefix="1" applyFont="1" applyBorder="1" applyAlignment="1">
      <alignment horizontal="center"/>
    </xf>
    <xf numFmtId="0" fontId="2" fillId="0" borderId="3" xfId="1" quotePrefix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4" fillId="0" borderId="0" xfId="1" applyFont="1" applyBorder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Border="1"/>
  </cellXfs>
  <cellStyles count="10">
    <cellStyle name="Comma 2" xfId="3"/>
    <cellStyle name="Comma 3" xfId="4"/>
    <cellStyle name="Normal 2" xfId="5"/>
    <cellStyle name="Normal 3" xfId="6"/>
    <cellStyle name="เครื่องหมายจุลภาค 2" xfId="2"/>
    <cellStyle name="เครื่องหมายจุลภาค 3" xfId="7"/>
    <cellStyle name="ปกติ" xfId="0" builtinId="0"/>
    <cellStyle name="ปกติ 2" xfId="1"/>
    <cellStyle name="ปกติ 2 2" xfId="8"/>
    <cellStyle name="ปกติ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133350</xdr:rowOff>
    </xdr:from>
    <xdr:to>
      <xdr:col>5</xdr:col>
      <xdr:colOff>0</xdr:colOff>
      <xdr:row>16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0" y="2895600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21</xdr:col>
      <xdr:colOff>9525</xdr:colOff>
      <xdr:row>10</xdr:row>
      <xdr:rowOff>0</xdr:rowOff>
    </xdr:from>
    <xdr:to>
      <xdr:col>21</xdr:col>
      <xdr:colOff>9525</xdr:colOff>
      <xdr:row>11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2811125" y="276225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19</xdr:col>
      <xdr:colOff>2181225</xdr:colOff>
      <xdr:row>0</xdr:row>
      <xdr:rowOff>0</xdr:rowOff>
    </xdr:from>
    <xdr:to>
      <xdr:col>21</xdr:col>
      <xdr:colOff>266700</xdr:colOff>
      <xdr:row>27</xdr:row>
      <xdr:rowOff>171450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258300" y="0"/>
          <a:ext cx="485775" cy="6505575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topLeftCell="H1" workbookViewId="0">
      <selection activeCell="P10" sqref="P10"/>
    </sheetView>
  </sheetViews>
  <sheetFormatPr defaultRowHeight="18.75"/>
  <cols>
    <col min="1" max="1" width="1.75" style="2" customWidth="1"/>
    <col min="2" max="2" width="5.25" style="2" customWidth="1"/>
    <col min="3" max="3" width="4.875" style="2" customWidth="1"/>
    <col min="4" max="4" width="0.5" style="2" customWidth="1"/>
    <col min="5" max="5" width="16.875" style="2" customWidth="1"/>
    <col min="6" max="6" width="11.125" style="2" hidden="1" customWidth="1"/>
    <col min="7" max="7" width="1.5" style="2" hidden="1" customWidth="1"/>
    <col min="8" max="8" width="11.125" style="2" customWidth="1"/>
    <col min="9" max="9" width="1.5" style="2" customWidth="1"/>
    <col min="10" max="10" width="11.125" style="2" customWidth="1"/>
    <col min="11" max="11" width="1.5" style="2" customWidth="1"/>
    <col min="12" max="12" width="11.125" style="2" customWidth="1"/>
    <col min="13" max="13" width="1.5" style="2" customWidth="1"/>
    <col min="14" max="14" width="8.875" style="2" customWidth="1"/>
    <col min="15" max="15" width="1.625" style="2" customWidth="1"/>
    <col min="16" max="16" width="11.125" style="2" customWidth="1"/>
    <col min="17" max="17" width="1.5" style="2" customWidth="1"/>
    <col min="18" max="18" width="0.5" style="2" customWidth="1"/>
    <col min="19" max="19" width="2.125" style="2" customWidth="1"/>
    <col min="20" max="20" width="29.5" style="1" customWidth="1"/>
    <col min="21" max="21" width="2" style="1" customWidth="1"/>
    <col min="22" max="22" width="3.625" style="1" customWidth="1"/>
    <col min="23" max="23" width="9" style="1"/>
    <col min="24" max="24" width="8" style="1" customWidth="1"/>
    <col min="25" max="25" width="9" style="1"/>
    <col min="26" max="26" width="8" style="1" customWidth="1"/>
    <col min="27" max="16384" width="9" style="1"/>
  </cols>
  <sheetData>
    <row r="1" spans="1:20" s="47" customFormat="1">
      <c r="B1" s="45" t="s">
        <v>46</v>
      </c>
      <c r="C1" s="46">
        <v>12.5</v>
      </c>
      <c r="D1" s="45"/>
      <c r="E1" s="45" t="s">
        <v>45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20" s="43" customFormat="1">
      <c r="B2" s="45" t="s">
        <v>44</v>
      </c>
      <c r="C2" s="46">
        <v>12.5</v>
      </c>
      <c r="D2" s="44"/>
      <c r="E2" s="45" t="s">
        <v>43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 s="1" customFormat="1" ht="3" customHeight="1"/>
    <row r="4" spans="1:20" s="1" customFormat="1" ht="20.25" customHeight="1">
      <c r="A4" s="37" t="s">
        <v>42</v>
      </c>
      <c r="B4" s="37"/>
      <c r="C4" s="37"/>
      <c r="D4" s="37"/>
      <c r="E4" s="42"/>
      <c r="F4" s="41">
        <v>2554</v>
      </c>
      <c r="G4" s="40"/>
      <c r="H4" s="41">
        <v>2555</v>
      </c>
      <c r="I4" s="40"/>
      <c r="J4" s="41">
        <v>2556</v>
      </c>
      <c r="K4" s="40"/>
      <c r="L4" s="41">
        <v>2557</v>
      </c>
      <c r="M4" s="40"/>
      <c r="N4" s="41">
        <v>2558</v>
      </c>
      <c r="O4" s="40"/>
      <c r="P4" s="41">
        <v>2559</v>
      </c>
      <c r="Q4" s="40"/>
      <c r="R4" s="39"/>
      <c r="S4" s="38"/>
      <c r="T4" s="37" t="s">
        <v>41</v>
      </c>
    </row>
    <row r="5" spans="1:20" s="1" customFormat="1" ht="20.25" customHeight="1">
      <c r="A5" s="31"/>
      <c r="B5" s="31"/>
      <c r="C5" s="31"/>
      <c r="D5" s="31"/>
      <c r="E5" s="36"/>
      <c r="F5" s="35" t="s">
        <v>40</v>
      </c>
      <c r="G5" s="34"/>
      <c r="H5" s="35" t="s">
        <v>39</v>
      </c>
      <c r="I5" s="34"/>
      <c r="J5" s="35" t="s">
        <v>39</v>
      </c>
      <c r="K5" s="34"/>
      <c r="L5" s="35" t="s">
        <v>38</v>
      </c>
      <c r="M5" s="34"/>
      <c r="N5" s="35" t="s">
        <v>37</v>
      </c>
      <c r="O5" s="34"/>
      <c r="P5" s="35" t="s">
        <v>36</v>
      </c>
      <c r="Q5" s="34"/>
      <c r="R5" s="33"/>
      <c r="S5" s="32"/>
      <c r="T5" s="31"/>
    </row>
    <row r="6" spans="1:20" s="1" customFormat="1" ht="3" customHeight="1">
      <c r="A6" s="30"/>
      <c r="B6" s="30"/>
      <c r="C6" s="30"/>
      <c r="D6" s="30"/>
      <c r="E6" s="30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</row>
    <row r="7" spans="1:20" s="11" customFormat="1" ht="23.25" customHeight="1">
      <c r="A7" s="27" t="s">
        <v>35</v>
      </c>
      <c r="B7" s="26"/>
      <c r="C7" s="26"/>
      <c r="D7" s="26"/>
      <c r="E7" s="25"/>
      <c r="F7" s="23">
        <v>88</v>
      </c>
      <c r="G7" s="24"/>
      <c r="H7" s="23">
        <v>77</v>
      </c>
      <c r="I7" s="24"/>
      <c r="J7" s="23">
        <v>77</v>
      </c>
      <c r="K7" s="24"/>
      <c r="L7" s="23">
        <v>77</v>
      </c>
      <c r="M7" s="22"/>
      <c r="N7" s="23">
        <v>77</v>
      </c>
      <c r="O7" s="22"/>
      <c r="P7" s="23">
        <v>57</v>
      </c>
      <c r="Q7" s="22"/>
      <c r="R7" s="21"/>
      <c r="S7" s="17" t="s">
        <v>34</v>
      </c>
    </row>
    <row r="8" spans="1:20" s="10" customFormat="1" ht="23.25" customHeight="1">
      <c r="A8" s="20" t="s">
        <v>33</v>
      </c>
      <c r="B8" s="16"/>
      <c r="C8" s="15"/>
      <c r="D8" s="15"/>
      <c r="E8" s="15"/>
      <c r="F8" s="18">
        <v>379</v>
      </c>
      <c r="G8" s="19"/>
      <c r="H8" s="18">
        <v>321</v>
      </c>
      <c r="I8" s="19"/>
      <c r="J8" s="18">
        <v>321</v>
      </c>
      <c r="K8" s="19"/>
      <c r="L8" s="18">
        <v>321</v>
      </c>
      <c r="M8" s="12"/>
      <c r="N8" s="18">
        <v>314</v>
      </c>
      <c r="O8" s="12"/>
      <c r="P8" s="18">
        <v>314</v>
      </c>
      <c r="Q8" s="12"/>
      <c r="S8" s="17" t="s">
        <v>32</v>
      </c>
      <c r="T8" s="11"/>
    </row>
    <row r="9" spans="1:20" s="10" customFormat="1" ht="23.25" customHeight="1">
      <c r="A9" s="20" t="s">
        <v>31</v>
      </c>
      <c r="B9" s="16"/>
      <c r="C9" s="15"/>
      <c r="D9" s="15"/>
      <c r="E9" s="15"/>
      <c r="F9" s="18">
        <v>8</v>
      </c>
      <c r="G9" s="19"/>
      <c r="H9" s="18">
        <v>5308589</v>
      </c>
      <c r="I9" s="19"/>
      <c r="J9" s="18">
        <v>4591291</v>
      </c>
      <c r="K9" s="19"/>
      <c r="L9" s="18">
        <v>6093551</v>
      </c>
      <c r="M9" s="12"/>
      <c r="N9" s="18">
        <f>SUM(N10:N22)</f>
        <v>6518755</v>
      </c>
      <c r="O9" s="12"/>
      <c r="P9" s="18">
        <v>6741923</v>
      </c>
      <c r="Q9" s="12"/>
      <c r="S9" s="17" t="s">
        <v>30</v>
      </c>
      <c r="T9" s="11"/>
    </row>
    <row r="10" spans="1:20" s="10" customFormat="1" ht="21" customHeight="1">
      <c r="A10" s="15"/>
      <c r="B10" s="16" t="s">
        <v>29</v>
      </c>
      <c r="C10" s="16"/>
      <c r="D10" s="15"/>
      <c r="E10" s="15"/>
      <c r="F10" s="13">
        <v>1279932</v>
      </c>
      <c r="G10" s="14"/>
      <c r="H10" s="13">
        <v>1341280</v>
      </c>
      <c r="I10" s="14"/>
      <c r="J10" s="13">
        <v>1415901</v>
      </c>
      <c r="K10" s="14"/>
      <c r="L10" s="13">
        <v>1710624</v>
      </c>
      <c r="M10" s="12"/>
      <c r="N10" s="13">
        <f>161701+126160+142608+185361+124558+110572+76247+154263+71727+106100+130311+141076</f>
        <v>1530684</v>
      </c>
      <c r="O10" s="12"/>
      <c r="P10" s="13">
        <v>1988508</v>
      </c>
      <c r="Q10" s="12"/>
      <c r="S10" s="11" t="s">
        <v>28</v>
      </c>
      <c r="T10" s="11"/>
    </row>
    <row r="11" spans="1:20" s="10" customFormat="1" ht="21" customHeight="1">
      <c r="A11" s="15"/>
      <c r="B11" s="16" t="s">
        <v>27</v>
      </c>
      <c r="C11" s="16"/>
      <c r="D11" s="15"/>
      <c r="E11" s="15"/>
      <c r="F11" s="13" t="s">
        <v>14</v>
      </c>
      <c r="G11" s="14"/>
      <c r="H11" s="13" t="s">
        <v>14</v>
      </c>
      <c r="I11" s="14"/>
      <c r="J11" s="13" t="s">
        <v>5</v>
      </c>
      <c r="K11" s="14"/>
      <c r="L11" s="13" t="s">
        <v>5</v>
      </c>
      <c r="M11" s="12"/>
      <c r="N11" s="13" t="s">
        <v>5</v>
      </c>
      <c r="O11" s="12"/>
      <c r="P11" s="13" t="s">
        <v>5</v>
      </c>
      <c r="Q11" s="12"/>
      <c r="S11" s="11" t="s">
        <v>26</v>
      </c>
      <c r="T11" s="11"/>
    </row>
    <row r="12" spans="1:20" s="10" customFormat="1" ht="21" customHeight="1">
      <c r="A12" s="15"/>
      <c r="B12" s="16" t="s">
        <v>25</v>
      </c>
      <c r="C12" s="16"/>
      <c r="D12" s="15"/>
      <c r="E12" s="15"/>
      <c r="F12" s="13" t="s">
        <v>14</v>
      </c>
      <c r="G12" s="14"/>
      <c r="H12" s="13" t="s">
        <v>14</v>
      </c>
      <c r="I12" s="14"/>
      <c r="J12" s="13" t="s">
        <v>5</v>
      </c>
      <c r="K12" s="14"/>
      <c r="L12" s="13" t="s">
        <v>5</v>
      </c>
      <c r="M12" s="12"/>
      <c r="N12" s="13" t="s">
        <v>5</v>
      </c>
      <c r="O12" s="12"/>
      <c r="P12" s="13" t="s">
        <v>5</v>
      </c>
      <c r="Q12" s="12"/>
      <c r="S12" s="11" t="s">
        <v>24</v>
      </c>
      <c r="T12" s="11"/>
    </row>
    <row r="13" spans="1:20" s="10" customFormat="1" ht="21" customHeight="1">
      <c r="A13" s="15"/>
      <c r="B13" s="16" t="s">
        <v>23</v>
      </c>
      <c r="C13" s="16"/>
      <c r="D13" s="15"/>
      <c r="E13" s="15"/>
      <c r="F13" s="13" t="s">
        <v>14</v>
      </c>
      <c r="G13" s="14"/>
      <c r="H13" s="13" t="s">
        <v>14</v>
      </c>
      <c r="I13" s="14"/>
      <c r="J13" s="13" t="s">
        <v>5</v>
      </c>
      <c r="K13" s="14"/>
      <c r="L13" s="13" t="s">
        <v>5</v>
      </c>
      <c r="M13" s="12"/>
      <c r="N13" s="13" t="s">
        <v>5</v>
      </c>
      <c r="O13" s="12"/>
      <c r="P13" s="13" t="s">
        <v>5</v>
      </c>
      <c r="Q13" s="12"/>
      <c r="S13" s="11" t="s">
        <v>22</v>
      </c>
      <c r="T13" s="11"/>
    </row>
    <row r="14" spans="1:20" s="10" customFormat="1" ht="21" customHeight="1">
      <c r="A14" s="15"/>
      <c r="B14" s="16" t="s">
        <v>21</v>
      </c>
      <c r="C14" s="16"/>
      <c r="D14" s="15"/>
      <c r="E14" s="15"/>
      <c r="F14" s="13" t="s">
        <v>14</v>
      </c>
      <c r="G14" s="14"/>
      <c r="H14" s="13" t="s">
        <v>14</v>
      </c>
      <c r="I14" s="14"/>
      <c r="J14" s="13" t="s">
        <v>5</v>
      </c>
      <c r="K14" s="14"/>
      <c r="L14" s="13" t="s">
        <v>5</v>
      </c>
      <c r="M14" s="12"/>
      <c r="N14" s="13">
        <v>3330</v>
      </c>
      <c r="O14" s="12"/>
      <c r="P14" s="13">
        <v>96768</v>
      </c>
      <c r="Q14" s="12"/>
      <c r="S14" s="11" t="s">
        <v>20</v>
      </c>
      <c r="T14" s="11"/>
    </row>
    <row r="15" spans="1:20" s="10" customFormat="1" ht="21" customHeight="1">
      <c r="A15" s="15"/>
      <c r="B15" s="16" t="s">
        <v>19</v>
      </c>
      <c r="C15" s="16"/>
      <c r="D15" s="15"/>
      <c r="E15" s="15"/>
      <c r="F15" s="13">
        <v>31624</v>
      </c>
      <c r="G15" s="14"/>
      <c r="H15" s="13">
        <v>14483</v>
      </c>
      <c r="I15" s="14"/>
      <c r="J15" s="13">
        <v>15046</v>
      </c>
      <c r="K15" s="14"/>
      <c r="L15" s="13">
        <v>51745</v>
      </c>
      <c r="M15" s="12"/>
      <c r="N15" s="13">
        <v>70411</v>
      </c>
      <c r="O15" s="12"/>
      <c r="P15" s="13">
        <v>126919</v>
      </c>
      <c r="Q15" s="12"/>
      <c r="S15" s="11" t="s">
        <v>18</v>
      </c>
      <c r="T15" s="11"/>
    </row>
    <row r="16" spans="1:20" s="10" customFormat="1" ht="21" customHeight="1">
      <c r="A16" s="15"/>
      <c r="B16" s="16" t="s">
        <v>17</v>
      </c>
      <c r="C16" s="16"/>
      <c r="D16" s="15"/>
      <c r="E16" s="15"/>
      <c r="F16" s="13">
        <v>2883</v>
      </c>
      <c r="G16" s="14"/>
      <c r="H16" s="13">
        <v>1956</v>
      </c>
      <c r="I16" s="14"/>
      <c r="J16" s="13">
        <v>2165</v>
      </c>
      <c r="K16" s="14"/>
      <c r="L16" s="13">
        <v>2165</v>
      </c>
      <c r="M16" s="12"/>
      <c r="N16" s="13">
        <v>7042</v>
      </c>
      <c r="O16" s="12"/>
      <c r="P16" s="13">
        <v>1943</v>
      </c>
      <c r="Q16" s="12"/>
      <c r="S16" s="11" t="s">
        <v>16</v>
      </c>
      <c r="T16" s="11"/>
    </row>
    <row r="17" spans="1:20" s="10" customFormat="1" ht="21" customHeight="1">
      <c r="A17" s="15"/>
      <c r="B17" s="16" t="s">
        <v>15</v>
      </c>
      <c r="C17" s="16"/>
      <c r="D17" s="15"/>
      <c r="E17" s="15"/>
      <c r="F17" s="13" t="s">
        <v>14</v>
      </c>
      <c r="G17" s="14"/>
      <c r="H17" s="13" t="s">
        <v>14</v>
      </c>
      <c r="I17" s="14"/>
      <c r="J17" s="13" t="s">
        <v>5</v>
      </c>
      <c r="K17" s="14"/>
      <c r="L17" s="13" t="s">
        <v>5</v>
      </c>
      <c r="M17" s="12"/>
      <c r="N17" s="13"/>
      <c r="O17" s="12"/>
      <c r="P17" s="13" t="s">
        <v>5</v>
      </c>
      <c r="Q17" s="12"/>
      <c r="S17" s="11" t="s">
        <v>13</v>
      </c>
      <c r="T17" s="11"/>
    </row>
    <row r="18" spans="1:20" s="10" customFormat="1" ht="21" customHeight="1">
      <c r="A18" s="15"/>
      <c r="B18" s="16" t="s">
        <v>12</v>
      </c>
      <c r="C18" s="16"/>
      <c r="D18" s="15"/>
      <c r="E18" s="15"/>
      <c r="F18" s="13">
        <v>2594951</v>
      </c>
      <c r="G18" s="14"/>
      <c r="H18" s="13">
        <v>2312372</v>
      </c>
      <c r="I18" s="14"/>
      <c r="J18" s="13">
        <v>2130582</v>
      </c>
      <c r="K18" s="14"/>
      <c r="L18" s="13">
        <v>2207402</v>
      </c>
      <c r="M18" s="12"/>
      <c r="N18" s="13">
        <v>2251712</v>
      </c>
      <c r="O18" s="12"/>
      <c r="P18" s="13">
        <v>2325693</v>
      </c>
      <c r="Q18" s="12"/>
      <c r="S18" s="11" t="s">
        <v>11</v>
      </c>
      <c r="T18" s="11"/>
    </row>
    <row r="19" spans="1:20" s="10" customFormat="1" ht="21" customHeight="1">
      <c r="A19" s="15"/>
      <c r="B19" s="16" t="s">
        <v>10</v>
      </c>
      <c r="C19" s="16"/>
      <c r="D19" s="15"/>
      <c r="E19" s="15"/>
      <c r="F19" s="13">
        <v>137895</v>
      </c>
      <c r="G19" s="14"/>
      <c r="H19" s="13">
        <v>139055</v>
      </c>
      <c r="I19" s="14"/>
      <c r="J19" s="13">
        <v>176243</v>
      </c>
      <c r="K19" s="14"/>
      <c r="L19" s="13">
        <v>89907</v>
      </c>
      <c r="M19" s="12"/>
      <c r="N19" s="13">
        <v>222491</v>
      </c>
      <c r="O19" s="12"/>
      <c r="P19" s="13">
        <v>46942</v>
      </c>
      <c r="Q19" s="12"/>
      <c r="S19" s="11" t="s">
        <v>9</v>
      </c>
      <c r="T19" s="11"/>
    </row>
    <row r="20" spans="1:20" s="10" customFormat="1" ht="21" customHeight="1">
      <c r="A20" s="15"/>
      <c r="B20" s="16" t="s">
        <v>8</v>
      </c>
      <c r="C20" s="16"/>
      <c r="D20" s="15"/>
      <c r="E20" s="15"/>
      <c r="F20" s="13">
        <v>577</v>
      </c>
      <c r="G20" s="14"/>
      <c r="H20" s="13">
        <v>443</v>
      </c>
      <c r="I20" s="14"/>
      <c r="J20" s="13">
        <v>29354</v>
      </c>
      <c r="K20" s="14"/>
      <c r="L20" s="13">
        <v>208</v>
      </c>
      <c r="M20" s="12"/>
      <c r="N20" s="13">
        <v>385</v>
      </c>
      <c r="O20" s="12"/>
      <c r="P20" s="13">
        <v>150</v>
      </c>
      <c r="Q20" s="12"/>
      <c r="S20" s="11" t="s">
        <v>7</v>
      </c>
      <c r="T20" s="11"/>
    </row>
    <row r="21" spans="1:20" s="10" customFormat="1" ht="21" customHeight="1">
      <c r="A21" s="15"/>
      <c r="B21" s="16" t="s">
        <v>6</v>
      </c>
      <c r="C21" s="16"/>
      <c r="D21" s="15"/>
      <c r="E21" s="15"/>
      <c r="F21" s="13">
        <v>1101000</v>
      </c>
      <c r="G21" s="14"/>
      <c r="H21" s="13">
        <v>1349000</v>
      </c>
      <c r="I21" s="14"/>
      <c r="J21" s="13" t="s">
        <v>5</v>
      </c>
      <c r="K21" s="14"/>
      <c r="L21" s="13">
        <v>1281500</v>
      </c>
      <c r="M21" s="12"/>
      <c r="N21" s="13">
        <v>1382700</v>
      </c>
      <c r="O21" s="12"/>
      <c r="P21" s="13">
        <v>1355000</v>
      </c>
      <c r="Q21" s="12"/>
      <c r="S21" s="11" t="s">
        <v>4</v>
      </c>
      <c r="T21" s="11"/>
    </row>
    <row r="22" spans="1:20" s="10" customFormat="1" ht="21" customHeight="1">
      <c r="A22" s="15"/>
      <c r="B22" s="16" t="s">
        <v>3</v>
      </c>
      <c r="C22" s="16"/>
      <c r="D22" s="15"/>
      <c r="E22" s="15"/>
      <c r="F22" s="13">
        <v>719217</v>
      </c>
      <c r="G22" s="14"/>
      <c r="H22" s="13">
        <v>150000</v>
      </c>
      <c r="I22" s="14"/>
      <c r="J22" s="13">
        <v>822000</v>
      </c>
      <c r="K22" s="14"/>
      <c r="L22" s="13">
        <v>750000</v>
      </c>
      <c r="M22" s="12"/>
      <c r="N22" s="13">
        <v>1050000</v>
      </c>
      <c r="O22" s="12"/>
      <c r="P22" s="13">
        <v>800000</v>
      </c>
      <c r="Q22" s="12"/>
      <c r="S22" s="11" t="s">
        <v>2</v>
      </c>
      <c r="T22" s="11"/>
    </row>
    <row r="23" spans="1:20" s="1" customFormat="1" ht="21" customHeight="1">
      <c r="E23" s="8"/>
      <c r="F23" s="9"/>
      <c r="G23" s="8"/>
      <c r="H23" s="9"/>
      <c r="I23" s="8"/>
      <c r="J23" s="9"/>
      <c r="K23" s="8"/>
      <c r="L23" s="9"/>
      <c r="M23" s="8"/>
      <c r="N23" s="9"/>
      <c r="O23" s="8"/>
      <c r="P23" s="9"/>
      <c r="Q23" s="8"/>
    </row>
    <row r="24" spans="1:20" s="1" customFormat="1" ht="3" customHeight="1">
      <c r="A24" s="5"/>
      <c r="B24" s="5"/>
      <c r="C24" s="5"/>
      <c r="D24" s="5"/>
      <c r="E24" s="6"/>
      <c r="F24" s="7"/>
      <c r="G24" s="6"/>
      <c r="H24" s="7"/>
      <c r="I24" s="6"/>
      <c r="J24" s="7"/>
      <c r="K24" s="6"/>
      <c r="L24" s="7"/>
      <c r="M24" s="6"/>
      <c r="N24" s="5"/>
      <c r="O24" s="5"/>
      <c r="P24" s="7"/>
      <c r="Q24" s="6"/>
      <c r="R24" s="5"/>
      <c r="S24" s="5"/>
      <c r="T24" s="5"/>
    </row>
    <row r="25" spans="1:20" s="1" customFormat="1" ht="3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0" s="3" customFormat="1" ht="22.5" customHeight="1">
      <c r="A26" s="4" t="s">
        <v>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20" s="3" customFormat="1" ht="22.5" customHeight="1">
      <c r="A27" s="4" t="s">
        <v>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</sheetData>
  <mergeCells count="14">
    <mergeCell ref="H4:I4"/>
    <mergeCell ref="H5:I5"/>
    <mergeCell ref="P4:Q4"/>
    <mergeCell ref="P5:Q5"/>
    <mergeCell ref="A4:E5"/>
    <mergeCell ref="T4:T5"/>
    <mergeCell ref="J4:K4"/>
    <mergeCell ref="J5:K5"/>
    <mergeCell ref="L4:M4"/>
    <mergeCell ref="L5:M5"/>
    <mergeCell ref="F4:G4"/>
    <mergeCell ref="F5:G5"/>
    <mergeCell ref="N4:O4"/>
    <mergeCell ref="N5:O5"/>
  </mergeCells>
  <pageMargins left="0.55118110236220474" right="0.35433070866141736" top="0.59055118110236227" bottom="0.550000000000000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2017-07-03T09:26:37Z</cp:lastPrinted>
  <dcterms:created xsi:type="dcterms:W3CDTF">2017-07-03T09:25:56Z</dcterms:created>
  <dcterms:modified xsi:type="dcterms:W3CDTF">2017-07-03T09:26:40Z</dcterms:modified>
</cp:coreProperties>
</file>