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1475"/>
  </bookViews>
  <sheets>
    <sheet name="ตารางที่5ไตรมาส2 2559" sheetId="1" r:id="rId1"/>
  </sheets>
  <calcPr calcId="125725"/>
</workbook>
</file>

<file path=xl/calcChain.xml><?xml version="1.0" encoding="utf-8"?>
<calcChain xmlns="http://schemas.openxmlformats.org/spreadsheetml/2006/main">
  <c r="D17" i="1"/>
  <c r="D16"/>
  <c r="B14"/>
  <c r="C14"/>
  <c r="D14"/>
  <c r="B16"/>
  <c r="C16"/>
  <c r="B17"/>
  <c r="C17"/>
  <c r="B18"/>
  <c r="C18"/>
  <c r="D18"/>
  <c r="B19"/>
  <c r="C19"/>
  <c r="D19"/>
  <c r="B20"/>
  <c r="C20"/>
  <c r="D20"/>
  <c r="B21"/>
  <c r="D2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<sst xmlns="http://schemas.openxmlformats.org/spreadsheetml/2006/main" count="22" uniqueCount="15">
  <si>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</si>
  <si>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</si>
  <si>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</si>
  <si>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</si>
  <si>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</si>
  <si>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</si>
  <si>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</si>
  <si>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</si>
  <si>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</si>
  <si>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</si>
  <si>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</si>
  <si>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</si>
  <si>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</si>
  <si>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</si>
  <si>
    <t xml:space="preserve"> -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</si>
</sst>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\-??_-;_-@_-"/>
    <numFmt numFmtId="188" formatCode="0.0"/>
    <numFmt numFmtId="189" formatCode="_-* #,##0.00_-;\-* #,##0.00_-;_-* \-??_-;_-@_-"/>
  </numFmts>
  <fonts count="8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9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0" borderId="0" xfId="2" applyFont="1"/>
    <xf numFmtId="187" fontId="2" fillId="0" borderId="0" xfId="2" applyNumberFormat="1" applyFont="1"/>
    <xf numFmtId="188" fontId="2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vertical="center"/>
    </xf>
    <xf numFmtId="187" fontId="2" fillId="0" borderId="0" xfId="1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87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Alignment="1">
      <alignment horizontal="center" vertical="center"/>
    </xf>
    <xf numFmtId="187" fontId="4" fillId="0" borderId="0" xfId="2" applyNumberFormat="1" applyFont="1" applyAlignment="1">
      <alignment vertical="center"/>
    </xf>
    <xf numFmtId="187" fontId="4" fillId="0" borderId="0" xfId="1" applyNumberFormat="1" applyFont="1" applyFill="1" applyBorder="1" applyAlignment="1" applyProtection="1">
      <alignment horizontal="right"/>
    </xf>
    <xf numFmtId="3" fontId="2" fillId="0" borderId="0" xfId="2" applyNumberFormat="1" applyFont="1"/>
    <xf numFmtId="0" fontId="2" fillId="0" borderId="0" xfId="2" applyFont="1" applyAlignment="1">
      <alignment horizontal="right"/>
    </xf>
    <xf numFmtId="0" fontId="5" fillId="0" borderId="0" xfId="2" applyFont="1"/>
    <xf numFmtId="3" fontId="4" fillId="0" borderId="0" xfId="2" applyNumberFormat="1" applyFont="1"/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3" xfId="2" applyFont="1" applyBorder="1" applyAlignment="1">
      <alignment horizontal="right" vertical="center"/>
    </xf>
    <xf numFmtId="0" fontId="4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6" fillId="0" borderId="0" xfId="2" applyFont="1"/>
    <xf numFmtId="0" fontId="7" fillId="0" borderId="0" xfId="2" applyFont="1"/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7">
    <cellStyle name="Comma 2" xfId="3"/>
    <cellStyle name="Normal 2" xfId="4"/>
    <cellStyle name="เครื่องหมายจุลภาค" xfId="1" builtinId="3"/>
    <cellStyle name="ปกติ" xfId="0" builtinId="0"/>
    <cellStyle name="ปกติ 2" xfId="5"/>
    <cellStyle name="ปกติ 2 2" xfId="2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zoomScale="90" zoomScaleNormal="90" workbookViewId="0">
      <selection activeCell="C11" sqref="C11"/>
    </sheetView>
  </sheetViews>
  <sheetFormatPr defaultRowHeight="30.75" customHeight="1"/>
  <cols>
    <col min="1" max="1" width="25.140625" style="1" customWidth="1"/>
    <col min="2" max="3" width="17.85546875" style="1" customWidth="1"/>
    <col min="4" max="4" width="18" style="1" customWidth="1"/>
    <col min="5" max="16384" width="9.140625" style="1"/>
  </cols>
  <sheetData>
    <row r="1" spans="1:6" s="23" customFormat="1" ht="30.75" customHeight="1">
      <c r="A1" s="23" t="s">
        <v>13</v>
      </c>
      <c r="B1" s="24"/>
      <c r="C1" s="24"/>
      <c r="D1" s="24"/>
    </row>
    <row r="2" spans="1:6" s="18" customFormat="1" ht="17.25" customHeight="1">
      <c r="A2" s="22"/>
      <c r="B2" s="22"/>
      <c r="C2" s="22"/>
      <c r="D2" s="22"/>
    </row>
    <row r="3" spans="1:6" s="18" customFormat="1" ht="30.75" customHeight="1">
      <c r="A3" s="21" t="s">
        <v>12</v>
      </c>
      <c r="B3" s="20" t="s">
        <v>11</v>
      </c>
      <c r="C3" s="20" t="s">
        <v>10</v>
      </c>
      <c r="D3" s="20" t="s">
        <v>9</v>
      </c>
    </row>
    <row r="4" spans="1:6" s="18" customFormat="1" ht="30.75" customHeight="1">
      <c r="A4" s="19"/>
      <c r="B4" s="25" t="s">
        <v>8</v>
      </c>
      <c r="C4" s="25"/>
      <c r="D4" s="25"/>
    </row>
    <row r="5" spans="1:6" s="9" customFormat="1" ht="24.95" customHeight="1">
      <c r="A5" s="11" t="s">
        <v>6</v>
      </c>
      <c r="B5" s="17">
        <v>1281018</v>
      </c>
      <c r="C5" s="17">
        <v>717268</v>
      </c>
      <c r="D5" s="17">
        <v>563750</v>
      </c>
    </row>
    <row r="6" spans="1:6" s="9" customFormat="1" ht="6" customHeight="1">
      <c r="A6" s="11"/>
      <c r="B6" s="16"/>
      <c r="C6" s="16"/>
      <c r="D6" s="16"/>
    </row>
    <row r="7" spans="1:6" s="8" customFormat="1" ht="24.95" customHeight="1">
      <c r="A7" s="7" t="s">
        <v>5</v>
      </c>
      <c r="B7" s="14">
        <v>38575</v>
      </c>
      <c r="C7" s="14">
        <v>32507</v>
      </c>
      <c r="D7" s="14">
        <v>6068</v>
      </c>
    </row>
    <row r="8" spans="1:6" s="8" customFormat="1" ht="24.95" customHeight="1">
      <c r="A8" s="7" t="s">
        <v>4</v>
      </c>
      <c r="B8" s="14">
        <v>98862</v>
      </c>
      <c r="C8" s="14">
        <v>53996</v>
      </c>
      <c r="D8" s="14">
        <v>44866</v>
      </c>
    </row>
    <row r="9" spans="1:6" s="8" customFormat="1" ht="24.95" customHeight="1">
      <c r="A9" s="7" t="s">
        <v>3</v>
      </c>
      <c r="B9" s="14">
        <v>545935</v>
      </c>
      <c r="C9" s="14">
        <v>313167</v>
      </c>
      <c r="D9" s="14">
        <v>232768</v>
      </c>
    </row>
    <row r="10" spans="1:6" s="8" customFormat="1" ht="24.95" customHeight="1">
      <c r="A10" s="7" t="s">
        <v>2</v>
      </c>
      <c r="B10" s="14">
        <v>401679</v>
      </c>
      <c r="C10" s="14">
        <v>233278</v>
      </c>
      <c r="D10" s="14">
        <v>168401</v>
      </c>
    </row>
    <row r="11" spans="1:6" ht="24.95" customHeight="1">
      <c r="A11" s="7" t="s">
        <v>1</v>
      </c>
      <c r="B11" s="14">
        <v>194467</v>
      </c>
      <c r="C11" s="14">
        <v>84320</v>
      </c>
      <c r="D11" s="14">
        <v>110147</v>
      </c>
    </row>
    <row r="12" spans="1:6" ht="24.95" customHeight="1">
      <c r="A12" s="6" t="s">
        <v>0</v>
      </c>
      <c r="B12" s="14">
        <v>1500</v>
      </c>
      <c r="C12" s="15" t="s">
        <v>14</v>
      </c>
      <c r="D12" s="14">
        <v>1500</v>
      </c>
    </row>
    <row r="13" spans="1:6" ht="24.95" customHeight="1">
      <c r="B13" s="26" t="s">
        <v>7</v>
      </c>
      <c r="C13" s="26"/>
      <c r="D13" s="26"/>
    </row>
    <row r="14" spans="1:6" s="9" customFormat="1" ht="24.95" customHeight="1">
      <c r="A14" s="11" t="s">
        <v>6</v>
      </c>
      <c r="B14" s="13">
        <f>B5/$B$5*100</f>
        <v>100</v>
      </c>
      <c r="C14" s="13">
        <f>C5/$C$5*100</f>
        <v>100</v>
      </c>
      <c r="D14" s="13">
        <f>D5/$D$5*100</f>
        <v>100</v>
      </c>
      <c r="F14" s="12"/>
    </row>
    <row r="15" spans="1:6" s="9" customFormat="1" ht="6" customHeight="1">
      <c r="A15" s="11"/>
      <c r="B15" s="10"/>
      <c r="C15" s="10"/>
      <c r="D15" s="10"/>
    </row>
    <row r="16" spans="1:6" s="8" customFormat="1" ht="24.95" customHeight="1">
      <c r="A16" s="7" t="s">
        <v>5</v>
      </c>
      <c r="B16" s="5">
        <f t="shared" ref="B16:B21" si="0">B7*100/$B$5</f>
        <v>3.0112769687857628</v>
      </c>
      <c r="C16" s="5">
        <f t="shared" ref="C16:C20" si="1">C7*100/$C$5</f>
        <v>4.5320577524718795</v>
      </c>
      <c r="D16" s="5">
        <f>D7*100/$D$5</f>
        <v>1.0763636363636364</v>
      </c>
    </row>
    <row r="17" spans="1:4" s="8" customFormat="1" ht="24.95" customHeight="1">
      <c r="A17" s="7" t="s">
        <v>4</v>
      </c>
      <c r="B17" s="5">
        <f t="shared" si="0"/>
        <v>7.7174559608061717</v>
      </c>
      <c r="C17" s="5">
        <f t="shared" si="1"/>
        <v>7.5280090565869386</v>
      </c>
      <c r="D17" s="5">
        <f>D8*100/$D$5-0.01</f>
        <v>7.948492239467849</v>
      </c>
    </row>
    <row r="18" spans="1:4" s="8" customFormat="1" ht="24.95" customHeight="1">
      <c r="A18" s="7" t="s">
        <v>3</v>
      </c>
      <c r="B18" s="5">
        <f t="shared" si="0"/>
        <v>42.617277821232804</v>
      </c>
      <c r="C18" s="5">
        <f t="shared" si="1"/>
        <v>43.661086232760979</v>
      </c>
      <c r="D18" s="5">
        <f>D9*100/$D$5</f>
        <v>41.289223946784922</v>
      </c>
    </row>
    <row r="19" spans="1:4" s="8" customFormat="1" ht="24.95" customHeight="1">
      <c r="A19" s="7" t="s">
        <v>2</v>
      </c>
      <c r="B19" s="5">
        <f t="shared" si="0"/>
        <v>31.356233870250065</v>
      </c>
      <c r="C19" s="5">
        <f t="shared" si="1"/>
        <v>32.523129430003848</v>
      </c>
      <c r="D19" s="5">
        <f>D10*100/$D$5</f>
        <v>29.871574279379157</v>
      </c>
    </row>
    <row r="20" spans="1:4" ht="24.95" customHeight="1">
      <c r="A20" s="7" t="s">
        <v>1</v>
      </c>
      <c r="B20" s="5">
        <f t="shared" si="0"/>
        <v>15.180661005544028</v>
      </c>
      <c r="C20" s="5">
        <f t="shared" si="1"/>
        <v>11.755717528176358</v>
      </c>
      <c r="D20" s="5">
        <f>D11*100/$D$5</f>
        <v>19.538270509977828</v>
      </c>
    </row>
    <row r="21" spans="1:4" ht="24.95" customHeight="1">
      <c r="A21" s="6" t="s">
        <v>0</v>
      </c>
      <c r="B21" s="5">
        <f t="shared" si="0"/>
        <v>0.11709437338117029</v>
      </c>
      <c r="C21" s="5">
        <v>0</v>
      </c>
      <c r="D21" s="5">
        <f>D12*100/$D$5</f>
        <v>0.26607538802660752</v>
      </c>
    </row>
    <row r="22" spans="1:4" ht="18.75" customHeight="1">
      <c r="A22" s="4"/>
      <c r="B22" s="3"/>
      <c r="C22" s="3"/>
      <c r="D22" s="3"/>
    </row>
    <row r="24" spans="1:4" ht="30.75" customHeight="1">
      <c r="B24" s="2"/>
      <c r="C24" s="2"/>
      <c r="D24" s="2"/>
    </row>
    <row r="25" spans="1:4" ht="30.75" customHeight="1">
      <c r="B25" s="2"/>
      <c r="C25" s="2"/>
      <c r="D25" s="2"/>
    </row>
    <row r="26" spans="1:4" ht="30.75" customHeight="1">
      <c r="B26" s="2"/>
      <c r="C26" s="2"/>
      <c r="D26" s="2"/>
    </row>
    <row r="27" spans="1:4" ht="30.75" customHeight="1">
      <c r="B27" s="2"/>
      <c r="C27" s="2"/>
      <c r="D27" s="2"/>
    </row>
    <row r="28" spans="1:4" ht="30.75" customHeight="1">
      <c r="B28" s="2"/>
      <c r="C28" s="2"/>
      <c r="D28" s="2"/>
    </row>
    <row r="29" spans="1:4" ht="30.75" customHeight="1">
      <c r="B29" s="2"/>
      <c r="C29" s="2"/>
      <c r="D29" s="2"/>
    </row>
    <row r="30" spans="1:4" ht="30.75" customHeight="1">
      <c r="B30" s="2"/>
      <c r="C30" s="2"/>
      <c r="D30" s="2"/>
    </row>
  </sheetData>
  <sheetProtection selectLockedCells="1" selectUnlockedCells="1"/>
  <mergeCells count="2">
    <mergeCell ref="B4:D4"/>
    <mergeCell ref="B13:D13"/>
  </mergeCells>
  <printOptions horizontalCentered="1"/>
  <pageMargins left="0.62992125984251968" right="0.55118110236220474" top="0.98425196850393704" bottom="0.78740157480314965" header="0.51181102362204722" footer="0.51181102362204722"/>
  <pageSetup paperSize="9" firstPageNumber="12" orientation="portrait" useFirstPageNumber="1" horizontalDpi="300" verticalDpi="300" r:id="rId1"/>
  <headerFooter alignWithMargins="0">
    <oddHeader>&amp;C&amp;"TH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ตารางที่5ไตรมาส2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2016-04-05T04:11:23Z</dcterms:created>
  <dcterms:modified xsi:type="dcterms:W3CDTF">2009-07-07T21:22:53Z</dcterms:modified>
</cp:coreProperties>
</file>