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7\"/>
    </mc:Choice>
  </mc:AlternateContent>
  <bookViews>
    <workbookView xWindow="0" yWindow="0" windowWidth="20490" windowHeight="7680"/>
  </bookViews>
  <sheets>
    <sheet name="T-7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Q25" i="1"/>
  <c r="Q24" i="1"/>
  <c r="Q23" i="1"/>
  <c r="Q22" i="1"/>
  <c r="Q21" i="1"/>
  <c r="Q20" i="1" s="1"/>
  <c r="U20" i="1"/>
  <c r="S20" i="1"/>
  <c r="Q19" i="1"/>
  <c r="Q18" i="1"/>
  <c r="Q17" i="1"/>
  <c r="Q16" i="1"/>
  <c r="Q14" i="1" s="1"/>
  <c r="U14" i="1"/>
  <c r="S14" i="1"/>
  <c r="Q13" i="1"/>
  <c r="Q11" i="1"/>
  <c r="Q9" i="1" s="1"/>
  <c r="Q10" i="1"/>
  <c r="U9" i="1"/>
  <c r="S9" i="1"/>
</calcChain>
</file>

<file path=xl/sharedStrings.xml><?xml version="1.0" encoding="utf-8"?>
<sst xmlns="http://schemas.openxmlformats.org/spreadsheetml/2006/main" count="116" uniqueCount="82">
  <si>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</si>
  <si>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</si>
  <si>
    <t>Table</t>
  </si>
  <si>
    <t xml:space="preserve">Population Aged 15 Years and Over to Desirability for Development by Sex, Labour Force Status, Level of Education Attainment </t>
  </si>
  <si>
    <t>and Age Groups: 2014- 2016</t>
  </si>
  <si>
    <t>รายการ</t>
  </si>
  <si>
    <t>2557 (2014)</t>
  </si>
  <si>
    <t>2558 (2015)</t>
  </si>
  <si>
    <t>2559 (2016)</t>
  </si>
  <si>
    <t>Item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</si>
  <si>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</si>
  <si>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</si>
  <si>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</si>
  <si>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</si>
  <si>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</si>
  <si>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</si>
  <si>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</si>
  <si>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29,353</t>
  </si>
  <si>
    <t>12,803</t>
  </si>
  <si>
    <t>16,550</t>
  </si>
  <si>
    <t>Labour force status</t>
  </si>
  <si>
    <t xml:space="preserve"> </t>
  </si>
  <si>
    <t>ผู้มีงานทำ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</si>
  <si>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</si>
  <si>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</si>
  <si>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</si>
  <si>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</si>
  <si>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</si>
  <si>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</si>
  <si>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</si>
  <si>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</si>
  <si>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</si>
  <si>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</si>
  <si>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</si>
  <si>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134</t>
  </si>
  <si>
    <t>None</t>
  </si>
  <si>
    <t>ต่ำกว่าประถมศึกษา</t>
  </si>
  <si>
    <t>1,354</t>
  </si>
  <si>
    <t>648</t>
  </si>
  <si>
    <t>706</t>
  </si>
  <si>
    <t>Less than Elementary</t>
  </si>
  <si>
    <t>ประถมศึกษา</t>
  </si>
  <si>
    <t>7,834</t>
  </si>
  <si>
    <t>4,100</t>
  </si>
  <si>
    <t>3,734</t>
  </si>
  <si>
    <t>Elementary</t>
  </si>
  <si>
    <t>มัธยมศึกษา</t>
  </si>
  <si>
    <t>16,390</t>
  </si>
  <si>
    <t>6,967</t>
  </si>
  <si>
    <t>9,423</t>
  </si>
  <si>
    <t>Secondary</t>
  </si>
  <si>
    <t>อุดมศึกษา</t>
  </si>
  <si>
    <t>3,641</t>
  </si>
  <si>
    <t>1,088</t>
  </si>
  <si>
    <t>2,553</t>
  </si>
  <si>
    <t>Higher Level</t>
  </si>
  <si>
    <t>กลุ่มอายุ (ปี)</t>
  </si>
  <si>
    <t>Age group (year)</t>
  </si>
  <si>
    <t>15-24</t>
  </si>
  <si>
    <t>7,405</t>
  </si>
  <si>
    <t>3,509</t>
  </si>
  <si>
    <t>3,896</t>
  </si>
  <si>
    <t>25-34</t>
  </si>
  <si>
    <t>7,964</t>
  </si>
  <si>
    <t>2,789</t>
  </si>
  <si>
    <t>5,175</t>
  </si>
  <si>
    <t>35-44</t>
  </si>
  <si>
    <t>6,876</t>
  </si>
  <si>
    <t>3,570</t>
  </si>
  <si>
    <t>3,306</t>
  </si>
  <si>
    <t>45-54</t>
  </si>
  <si>
    <t>2,412</t>
  </si>
  <si>
    <t>2,762</t>
  </si>
  <si>
    <t>55-59</t>
  </si>
  <si>
    <t>1,504</t>
  </si>
  <si>
    <t>522</t>
  </si>
  <si>
    <t>982</t>
  </si>
  <si>
    <t>60 ปีขึ้นไป</t>
  </si>
  <si>
    <t>430</t>
  </si>
  <si>
    <t>60 and over</t>
  </si>
  <si>
    <t xml:space="preserve">     ที่มา:   การสำรวจความต้องการพัฒนาขีดความสามารถของประชากร พ.ศ. 2556 - 2558 จังหวัดนครพนม   สำนักงานสถิติแห่งชาติ</t>
  </si>
  <si>
    <t>Source:  The 2013 - 2015Skill Development Survey: Nakhonphanom,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</si>
</sst>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4" fillId="0" borderId="11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4" fillId="0" borderId="11" xfId="1" applyNumberFormat="1" applyFont="1" applyBorder="1"/>
    <xf numFmtId="187" fontId="4" fillId="0" borderId="7" xfId="1" applyNumberFormat="1" applyFont="1" applyBorder="1"/>
    <xf numFmtId="187" fontId="4" fillId="0" borderId="0" xfId="1" applyNumberFormat="1" applyFont="1" applyBorder="1"/>
    <xf numFmtId="0" fontId="4" fillId="0" borderId="0" xfId="0" applyFont="1" applyBorder="1" applyAlignment="1">
      <alignment horizontal="center"/>
    </xf>
    <xf numFmtId="187" fontId="5" fillId="0" borderId="11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187" fontId="5" fillId="0" borderId="11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9" xfId="0" applyFont="1" applyBorder="1"/>
    <xf numFmtId="0" fontId="7" fillId="0" borderId="0" xfId="0" applyFont="1"/>
    <xf numFmtId="0" fontId="7" fillId="0" borderId="0" xfId="2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/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1247775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543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24</xdr:col>
      <xdr:colOff>1524000</xdr:colOff>
      <xdr:row>0</xdr:row>
      <xdr:rowOff>0</xdr:rowOff>
    </xdr:from>
    <xdr:to>
      <xdr:col>27</xdr:col>
      <xdr:colOff>219075</xdr:colOff>
      <xdr:row>31</xdr:row>
      <xdr:rowOff>95250</xdr:rowOff>
    </xdr:to>
    <xdr:grpSp>
      <xdr:nvGrpSpPr>
        <xdr:cNvPr id="3" name="Group 249"/>
        <xdr:cNvGrpSpPr>
          <a:grpSpLocks/>
        </xdr:cNvGrpSpPr>
      </xdr:nvGrpSpPr>
      <xdr:grpSpPr bwMode="auto">
        <a:xfrm>
          <a:off x="9315450" y="0"/>
          <a:ext cx="495300" cy="6600825"/>
          <a:chOff x="1000" y="0"/>
          <a:chExt cx="57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155"/>
  <sheetViews>
    <sheetView showGridLines="0" tabSelected="1" workbookViewId="0">
      <selection activeCell="AE19" sqref="AE19"/>
    </sheetView>
  </sheetViews>
  <sheetFormatPr defaultColWidth="9.140625" defaultRowHeight="18.75" x14ac:dyDescent="0.3"/>
  <cols>
    <col min="1" max="1" width="1.7109375" style="58" customWidth="1"/>
    <col min="2" max="2" width="6.140625" style="58" customWidth="1"/>
    <col min="3" max="3" width="4.5703125" style="58" customWidth="1"/>
    <col min="4" max="4" width="10.5703125" style="58" customWidth="1"/>
    <col min="5" max="5" width="9" style="58" customWidth="1"/>
    <col min="6" max="6" width="1.140625" style="58" customWidth="1"/>
    <col min="7" max="7" width="9" style="58" customWidth="1"/>
    <col min="8" max="8" width="1.140625" style="58" customWidth="1"/>
    <col min="9" max="9" width="9" style="58" customWidth="1"/>
    <col min="10" max="10" width="1.140625" style="58" customWidth="1"/>
    <col min="11" max="11" width="9" style="58" customWidth="1"/>
    <col min="12" max="12" width="1.140625" style="58" customWidth="1"/>
    <col min="13" max="13" width="9" style="58" customWidth="1"/>
    <col min="14" max="14" width="1.140625" style="58" customWidth="1"/>
    <col min="15" max="15" width="9" style="58" customWidth="1"/>
    <col min="16" max="16" width="1.140625" style="58" customWidth="1"/>
    <col min="17" max="17" width="9" style="58" customWidth="1"/>
    <col min="18" max="18" width="1.140625" style="58" customWidth="1"/>
    <col min="19" max="19" width="9" style="58" customWidth="1"/>
    <col min="20" max="20" width="1.140625" style="58" customWidth="1"/>
    <col min="21" max="21" width="9" style="58" customWidth="1"/>
    <col min="22" max="22" width="1.140625" style="58" customWidth="1"/>
    <col min="23" max="23" width="1" style="58" customWidth="1"/>
    <col min="24" max="24" width="1.5703125" style="58" customWidth="1"/>
    <col min="25" max="25" width="24.7109375" style="58" customWidth="1"/>
    <col min="26" max="26" width="9.140625" style="58" hidden="1" customWidth="1"/>
    <col min="27" max="27" width="2.28515625" style="58" customWidth="1"/>
    <col min="28" max="28" width="4.140625" style="58" customWidth="1"/>
    <col min="29" max="16384" width="9.140625" style="58"/>
  </cols>
  <sheetData>
    <row r="1" spans="1:27" s="1" customFormat="1" x14ac:dyDescent="0.3">
      <c r="B1" s="1" t="s">
        <v>0</v>
      </c>
      <c r="C1" s="2">
        <v>7.4</v>
      </c>
      <c r="D1" s="1" t="s">
        <v>1</v>
      </c>
      <c r="I1" s="3"/>
      <c r="J1" s="3"/>
      <c r="O1" s="3"/>
      <c r="P1" s="3"/>
      <c r="X1" s="4"/>
    </row>
    <row r="2" spans="1:27" s="5" customFormat="1" x14ac:dyDescent="0.3">
      <c r="A2" s="1"/>
      <c r="B2" s="1" t="s">
        <v>2</v>
      </c>
      <c r="C2" s="2">
        <v>7.4</v>
      </c>
      <c r="D2" s="1" t="s">
        <v>3</v>
      </c>
      <c r="X2" s="6"/>
      <c r="Y2" s="7"/>
    </row>
    <row r="3" spans="1:27" s="5" customFormat="1" x14ac:dyDescent="0.3">
      <c r="A3" s="1"/>
      <c r="B3" s="1"/>
      <c r="C3" s="2"/>
      <c r="D3" s="1" t="s">
        <v>4</v>
      </c>
      <c r="X3" s="6"/>
      <c r="Y3" s="7"/>
    </row>
    <row r="4" spans="1:27" s="8" customFormat="1" ht="6.75" customHeight="1" x14ac:dyDescent="0.3">
      <c r="Y4" s="7"/>
    </row>
    <row r="5" spans="1:27" s="18" customFormat="1" ht="20.25" customHeight="1" x14ac:dyDescent="0.3">
      <c r="A5" s="9" t="s">
        <v>5</v>
      </c>
      <c r="B5" s="9"/>
      <c r="C5" s="9"/>
      <c r="D5" s="10"/>
      <c r="E5" s="11" t="s">
        <v>6</v>
      </c>
      <c r="F5" s="12"/>
      <c r="G5" s="12"/>
      <c r="H5" s="12"/>
      <c r="I5" s="12"/>
      <c r="J5" s="13"/>
      <c r="K5" s="11" t="s">
        <v>7</v>
      </c>
      <c r="L5" s="12"/>
      <c r="M5" s="12"/>
      <c r="N5" s="12"/>
      <c r="O5" s="12"/>
      <c r="P5" s="13"/>
      <c r="Q5" s="14" t="s">
        <v>8</v>
      </c>
      <c r="R5" s="9"/>
      <c r="S5" s="9"/>
      <c r="T5" s="9"/>
      <c r="U5" s="9"/>
      <c r="V5" s="10"/>
      <c r="W5" s="15"/>
      <c r="X5" s="9" t="s">
        <v>9</v>
      </c>
      <c r="Y5" s="9"/>
      <c r="Z5" s="16"/>
      <c r="AA5" s="17"/>
    </row>
    <row r="6" spans="1:27" s="18" customFormat="1" ht="20.25" customHeight="1" x14ac:dyDescent="0.3">
      <c r="A6" s="19"/>
      <c r="B6" s="19"/>
      <c r="C6" s="19"/>
      <c r="D6" s="20"/>
      <c r="E6" s="21" t="s">
        <v>10</v>
      </c>
      <c r="F6" s="22"/>
      <c r="G6" s="21" t="s">
        <v>11</v>
      </c>
      <c r="H6" s="22"/>
      <c r="I6" s="21" t="s">
        <v>12</v>
      </c>
      <c r="J6" s="22"/>
      <c r="K6" s="21" t="s">
        <v>10</v>
      </c>
      <c r="L6" s="22"/>
      <c r="M6" s="21" t="s">
        <v>11</v>
      </c>
      <c r="N6" s="22"/>
      <c r="O6" s="21" t="s">
        <v>12</v>
      </c>
      <c r="P6" s="22"/>
      <c r="Q6" s="21" t="s">
        <v>10</v>
      </c>
      <c r="R6" s="22"/>
      <c r="S6" s="21" t="s">
        <v>11</v>
      </c>
      <c r="T6" s="22"/>
      <c r="U6" s="21" t="s">
        <v>12</v>
      </c>
      <c r="V6" s="22"/>
      <c r="W6" s="23"/>
      <c r="X6" s="19"/>
      <c r="Y6" s="19"/>
      <c r="Z6" s="24"/>
    </row>
    <row r="7" spans="1:27" s="18" customFormat="1" ht="20.25" customHeight="1" x14ac:dyDescent="0.3">
      <c r="A7" s="25"/>
      <c r="B7" s="25"/>
      <c r="C7" s="25"/>
      <c r="D7" s="26"/>
      <c r="E7" s="27" t="s">
        <v>13</v>
      </c>
      <c r="F7" s="28"/>
      <c r="G7" s="27" t="s">
        <v>14</v>
      </c>
      <c r="H7" s="28"/>
      <c r="I7" s="27" t="s">
        <v>15</v>
      </c>
      <c r="J7" s="28"/>
      <c r="K7" s="27" t="s">
        <v>13</v>
      </c>
      <c r="L7" s="28"/>
      <c r="M7" s="27" t="s">
        <v>14</v>
      </c>
      <c r="N7" s="28"/>
      <c r="O7" s="27" t="s">
        <v>15</v>
      </c>
      <c r="P7" s="28"/>
      <c r="Q7" s="27" t="s">
        <v>13</v>
      </c>
      <c r="R7" s="28"/>
      <c r="S7" s="27" t="s">
        <v>14</v>
      </c>
      <c r="T7" s="28"/>
      <c r="U7" s="27" t="s">
        <v>15</v>
      </c>
      <c r="V7" s="28"/>
      <c r="W7" s="29"/>
      <c r="X7" s="25"/>
      <c r="Y7" s="25"/>
      <c r="Z7" s="24"/>
    </row>
    <row r="8" spans="1:27" s="17" customFormat="1" ht="6" customHeight="1" x14ac:dyDescent="0.3">
      <c r="A8" s="30"/>
      <c r="B8" s="30"/>
      <c r="C8" s="30"/>
      <c r="D8" s="30"/>
      <c r="E8" s="31"/>
      <c r="F8" s="23"/>
      <c r="G8" s="31"/>
      <c r="H8" s="23"/>
      <c r="I8" s="31"/>
      <c r="J8" s="23"/>
      <c r="K8" s="31"/>
      <c r="L8" s="23"/>
      <c r="M8" s="32"/>
      <c r="N8" s="33"/>
      <c r="O8" s="23"/>
      <c r="P8" s="23"/>
      <c r="Q8" s="31"/>
      <c r="R8" s="23"/>
      <c r="S8" s="31"/>
      <c r="T8" s="34"/>
      <c r="U8" s="23"/>
      <c r="V8" s="33"/>
      <c r="W8" s="23"/>
      <c r="X8" s="30"/>
      <c r="Y8" s="30"/>
      <c r="Z8" s="24"/>
    </row>
    <row r="9" spans="1:27" s="5" customFormat="1" ht="18" customHeight="1" x14ac:dyDescent="0.3">
      <c r="A9" s="5" t="s">
        <v>16</v>
      </c>
      <c r="E9" s="35">
        <v>42332</v>
      </c>
      <c r="F9" s="36"/>
      <c r="G9" s="35">
        <v>20538</v>
      </c>
      <c r="H9" s="36"/>
      <c r="I9" s="35">
        <v>21794</v>
      </c>
      <c r="J9" s="36"/>
      <c r="K9" s="35" t="s">
        <v>17</v>
      </c>
      <c r="L9" s="37"/>
      <c r="M9" s="36" t="s">
        <v>18</v>
      </c>
      <c r="N9" s="37"/>
      <c r="O9" s="36" t="s">
        <v>19</v>
      </c>
      <c r="P9" s="36"/>
      <c r="Q9" s="38">
        <f>SUM(Q10:Q13)</f>
        <v>28617</v>
      </c>
      <c r="R9" s="39"/>
      <c r="S9" s="38">
        <f>SUM(S10:S13)</f>
        <v>14646</v>
      </c>
      <c r="T9" s="39"/>
      <c r="U9" s="40">
        <f>SUM(U10:U13)</f>
        <v>13971</v>
      </c>
      <c r="V9" s="39"/>
      <c r="W9" s="6"/>
      <c r="X9" s="6" t="s">
        <v>20</v>
      </c>
      <c r="Y9" s="6"/>
      <c r="Z9" s="41"/>
      <c r="AA9" s="18"/>
    </row>
    <row r="10" spans="1:27" s="5" customFormat="1" ht="18.75" customHeight="1" x14ac:dyDescent="0.3">
      <c r="A10" s="18" t="s">
        <v>21</v>
      </c>
      <c r="B10" s="18" t="s">
        <v>22</v>
      </c>
      <c r="C10" s="18"/>
      <c r="D10" s="18"/>
      <c r="E10" s="42">
        <v>34647</v>
      </c>
      <c r="F10" s="43"/>
      <c r="G10" s="42">
        <v>19526</v>
      </c>
      <c r="H10" s="43"/>
      <c r="I10" s="42">
        <v>15121</v>
      </c>
      <c r="J10" s="43"/>
      <c r="K10" s="42">
        <v>23860</v>
      </c>
      <c r="L10" s="44"/>
      <c r="M10" s="43">
        <v>9906</v>
      </c>
      <c r="N10" s="44"/>
      <c r="O10" s="45">
        <v>13955</v>
      </c>
      <c r="P10" s="45"/>
      <c r="Q10" s="46">
        <f>S10+U10</f>
        <v>24203</v>
      </c>
      <c r="R10" s="47"/>
      <c r="S10" s="46">
        <v>12733</v>
      </c>
      <c r="T10" s="47"/>
      <c r="U10" s="48">
        <v>11470</v>
      </c>
      <c r="V10" s="47"/>
      <c r="W10" s="17"/>
      <c r="X10" s="17"/>
      <c r="Y10" s="17" t="s">
        <v>23</v>
      </c>
      <c r="Z10" s="6"/>
      <c r="AA10" s="6"/>
    </row>
    <row r="11" spans="1:27" s="18" customFormat="1" ht="18.75" customHeight="1" x14ac:dyDescent="0.3">
      <c r="B11" s="18" t="s">
        <v>24</v>
      </c>
      <c r="E11" s="42">
        <v>726</v>
      </c>
      <c r="F11" s="43"/>
      <c r="G11" s="42">
        <v>109</v>
      </c>
      <c r="H11" s="43"/>
      <c r="I11" s="42">
        <v>617</v>
      </c>
      <c r="J11" s="43"/>
      <c r="K11" s="42">
        <v>657</v>
      </c>
      <c r="L11" s="44"/>
      <c r="M11" s="43" t="s">
        <v>25</v>
      </c>
      <c r="N11" s="44"/>
      <c r="O11" s="45">
        <v>657</v>
      </c>
      <c r="P11" s="45"/>
      <c r="Q11" s="46">
        <f>S11+U11</f>
        <v>1278</v>
      </c>
      <c r="R11" s="47"/>
      <c r="S11" s="46">
        <v>696</v>
      </c>
      <c r="T11" s="47"/>
      <c r="U11" s="48">
        <v>582</v>
      </c>
      <c r="V11" s="47"/>
      <c r="W11" s="17"/>
      <c r="X11" s="17"/>
      <c r="Y11" s="17" t="s">
        <v>26</v>
      </c>
      <c r="Z11" s="17"/>
      <c r="AA11" s="17"/>
    </row>
    <row r="12" spans="1:27" s="18" customFormat="1" ht="18.75" customHeight="1" x14ac:dyDescent="0.3">
      <c r="B12" s="18" t="s">
        <v>27</v>
      </c>
      <c r="E12" s="42">
        <v>355</v>
      </c>
      <c r="F12" s="43"/>
      <c r="G12" s="42" t="s">
        <v>25</v>
      </c>
      <c r="H12" s="43"/>
      <c r="I12" s="42">
        <v>355</v>
      </c>
      <c r="J12" s="43"/>
      <c r="K12" s="42">
        <v>629</v>
      </c>
      <c r="L12" s="44"/>
      <c r="M12" s="43">
        <v>629</v>
      </c>
      <c r="N12" s="44"/>
      <c r="O12" s="45" t="s">
        <v>25</v>
      </c>
      <c r="P12" s="45"/>
      <c r="Q12" s="46">
        <v>405</v>
      </c>
      <c r="R12" s="47"/>
      <c r="S12" s="42" t="s">
        <v>25</v>
      </c>
      <c r="T12" s="44"/>
      <c r="U12" s="48">
        <v>405</v>
      </c>
      <c r="V12" s="47"/>
      <c r="W12" s="17"/>
      <c r="X12" s="17"/>
      <c r="Y12" s="17" t="s">
        <v>28</v>
      </c>
      <c r="Z12" s="17"/>
      <c r="AA12" s="17"/>
    </row>
    <row r="13" spans="1:27" s="18" customFormat="1" ht="18.75" customHeight="1" x14ac:dyDescent="0.3">
      <c r="B13" s="18" t="s">
        <v>29</v>
      </c>
      <c r="E13" s="42">
        <v>6604</v>
      </c>
      <c r="F13" s="43"/>
      <c r="G13" s="42">
        <v>903</v>
      </c>
      <c r="H13" s="43"/>
      <c r="I13" s="42">
        <v>5701</v>
      </c>
      <c r="J13" s="43"/>
      <c r="K13" s="42">
        <v>4207</v>
      </c>
      <c r="L13" s="44"/>
      <c r="M13" s="43">
        <v>2268</v>
      </c>
      <c r="N13" s="44"/>
      <c r="O13" s="45">
        <v>1938</v>
      </c>
      <c r="P13" s="45"/>
      <c r="Q13" s="46">
        <f>S13+U13</f>
        <v>2731</v>
      </c>
      <c r="R13" s="47"/>
      <c r="S13" s="46">
        <v>1217</v>
      </c>
      <c r="T13" s="47"/>
      <c r="U13" s="48">
        <v>1514</v>
      </c>
      <c r="V13" s="47"/>
      <c r="W13" s="17"/>
      <c r="X13" s="17"/>
      <c r="Y13" s="17" t="s">
        <v>30</v>
      </c>
      <c r="Z13" s="17"/>
      <c r="AA13" s="17"/>
    </row>
    <row r="14" spans="1:27" s="18" customFormat="1" ht="18.75" customHeight="1" x14ac:dyDescent="0.3">
      <c r="A14" s="5" t="s">
        <v>31</v>
      </c>
      <c r="B14" s="5"/>
      <c r="C14" s="5"/>
      <c r="D14" s="5"/>
      <c r="E14" s="35">
        <v>42332</v>
      </c>
      <c r="F14" s="36"/>
      <c r="G14" s="35">
        <v>20538</v>
      </c>
      <c r="H14" s="36"/>
      <c r="I14" s="35">
        <v>21794</v>
      </c>
      <c r="J14" s="36"/>
      <c r="K14" s="35" t="s">
        <v>17</v>
      </c>
      <c r="L14" s="37"/>
      <c r="M14" s="36" t="s">
        <v>18</v>
      </c>
      <c r="N14" s="37"/>
      <c r="O14" s="36" t="s">
        <v>19</v>
      </c>
      <c r="P14" s="36"/>
      <c r="Q14" s="38">
        <f>SUM(Q15:Q19)</f>
        <v>28617</v>
      </c>
      <c r="R14" s="39"/>
      <c r="S14" s="38">
        <f t="shared" ref="S14:U14" si="0">SUM(S15:S19)</f>
        <v>14646</v>
      </c>
      <c r="T14" s="39"/>
      <c r="U14" s="38">
        <f t="shared" si="0"/>
        <v>13971</v>
      </c>
      <c r="V14" s="39"/>
      <c r="W14" s="6"/>
      <c r="X14" s="6" t="s">
        <v>32</v>
      </c>
      <c r="Y14" s="6"/>
      <c r="Z14" s="17"/>
      <c r="AA14" s="17"/>
    </row>
    <row r="15" spans="1:27" s="5" customFormat="1" ht="19.5" customHeight="1" x14ac:dyDescent="0.3">
      <c r="A15" s="18"/>
      <c r="B15" s="18" t="s">
        <v>33</v>
      </c>
      <c r="C15" s="18"/>
      <c r="D15" s="18"/>
      <c r="E15" s="42">
        <v>135</v>
      </c>
      <c r="F15" s="43"/>
      <c r="G15" s="42" t="s">
        <v>25</v>
      </c>
      <c r="H15" s="43"/>
      <c r="I15" s="42">
        <v>135</v>
      </c>
      <c r="J15" s="43"/>
      <c r="K15" s="42" t="s">
        <v>34</v>
      </c>
      <c r="L15" s="44"/>
      <c r="M15" s="43" t="s">
        <v>25</v>
      </c>
      <c r="N15" s="44"/>
      <c r="O15" s="43" t="s">
        <v>34</v>
      </c>
      <c r="P15" s="43"/>
      <c r="Q15" s="46"/>
      <c r="R15" s="47"/>
      <c r="S15" s="42" t="s">
        <v>25</v>
      </c>
      <c r="T15" s="44"/>
      <c r="U15" s="43" t="s">
        <v>25</v>
      </c>
      <c r="V15" s="37"/>
      <c r="W15" s="17"/>
      <c r="X15" s="17"/>
      <c r="Y15" s="17" t="s">
        <v>35</v>
      </c>
      <c r="Z15" s="6"/>
      <c r="AA15" s="6"/>
    </row>
    <row r="16" spans="1:27" s="18" customFormat="1" ht="18.75" customHeight="1" x14ac:dyDescent="0.3">
      <c r="B16" s="18" t="s">
        <v>36</v>
      </c>
      <c r="E16" s="42">
        <v>3360</v>
      </c>
      <c r="F16" s="43"/>
      <c r="G16" s="42">
        <v>1325</v>
      </c>
      <c r="H16" s="43"/>
      <c r="I16" s="42">
        <v>2034</v>
      </c>
      <c r="J16" s="43"/>
      <c r="K16" s="42" t="s">
        <v>37</v>
      </c>
      <c r="L16" s="44"/>
      <c r="M16" s="43" t="s">
        <v>38</v>
      </c>
      <c r="N16" s="44"/>
      <c r="O16" s="43" t="s">
        <v>39</v>
      </c>
      <c r="P16" s="43"/>
      <c r="Q16" s="46">
        <f>S16+U16</f>
        <v>4914</v>
      </c>
      <c r="R16" s="47"/>
      <c r="S16" s="46">
        <v>2001</v>
      </c>
      <c r="T16" s="47"/>
      <c r="U16" s="48">
        <v>2913</v>
      </c>
      <c r="V16" s="47"/>
      <c r="W16" s="17"/>
      <c r="X16" s="17"/>
      <c r="Y16" s="17" t="s">
        <v>40</v>
      </c>
      <c r="Z16" s="17"/>
      <c r="AA16" s="17"/>
    </row>
    <row r="17" spans="1:27" s="18" customFormat="1" ht="18.75" customHeight="1" x14ac:dyDescent="0.3">
      <c r="B17" s="18" t="s">
        <v>41</v>
      </c>
      <c r="E17" s="42">
        <v>14970</v>
      </c>
      <c r="F17" s="43"/>
      <c r="G17" s="42">
        <v>8063</v>
      </c>
      <c r="H17" s="43"/>
      <c r="I17" s="42">
        <v>6906</v>
      </c>
      <c r="J17" s="43"/>
      <c r="K17" s="42" t="s">
        <v>42</v>
      </c>
      <c r="L17" s="44"/>
      <c r="M17" s="43" t="s">
        <v>43</v>
      </c>
      <c r="N17" s="44"/>
      <c r="O17" s="43" t="s">
        <v>44</v>
      </c>
      <c r="P17" s="43"/>
      <c r="Q17" s="46">
        <f t="shared" ref="Q17:Q19" si="1">S17+U17</f>
        <v>10410</v>
      </c>
      <c r="R17" s="47"/>
      <c r="S17" s="46">
        <v>4986</v>
      </c>
      <c r="T17" s="47"/>
      <c r="U17" s="48">
        <v>5424</v>
      </c>
      <c r="V17" s="47"/>
      <c r="W17" s="17"/>
      <c r="X17" s="6"/>
      <c r="Y17" s="17" t="s">
        <v>45</v>
      </c>
      <c r="Z17" s="17"/>
      <c r="AA17" s="17"/>
    </row>
    <row r="18" spans="1:27" s="5" customFormat="1" ht="18.75" customHeight="1" x14ac:dyDescent="0.3">
      <c r="A18" s="18"/>
      <c r="B18" s="18" t="s">
        <v>46</v>
      </c>
      <c r="C18" s="18"/>
      <c r="D18" s="18"/>
      <c r="E18" s="42">
        <v>17707</v>
      </c>
      <c r="F18" s="43"/>
      <c r="G18" s="42">
        <v>7741</v>
      </c>
      <c r="H18" s="43"/>
      <c r="I18" s="42">
        <v>9966</v>
      </c>
      <c r="J18" s="43"/>
      <c r="K18" s="42" t="s">
        <v>47</v>
      </c>
      <c r="L18" s="44"/>
      <c r="M18" s="43" t="s">
        <v>48</v>
      </c>
      <c r="N18" s="44"/>
      <c r="O18" s="43" t="s">
        <v>49</v>
      </c>
      <c r="P18" s="43"/>
      <c r="Q18" s="46">
        <f t="shared" si="1"/>
        <v>10950</v>
      </c>
      <c r="R18" s="47"/>
      <c r="S18" s="46">
        <v>6788</v>
      </c>
      <c r="T18" s="47"/>
      <c r="U18" s="48">
        <v>4162</v>
      </c>
      <c r="V18" s="47"/>
      <c r="W18" s="17"/>
      <c r="X18" s="6"/>
      <c r="Y18" s="17" t="s">
        <v>50</v>
      </c>
      <c r="Z18" s="6"/>
      <c r="AA18" s="6"/>
    </row>
    <row r="19" spans="1:27" s="5" customFormat="1" ht="18.75" customHeight="1" x14ac:dyDescent="0.3">
      <c r="A19" s="18"/>
      <c r="B19" s="18" t="s">
        <v>51</v>
      </c>
      <c r="C19" s="18"/>
      <c r="D19" s="18"/>
      <c r="E19" s="42">
        <v>6160</v>
      </c>
      <c r="F19" s="43"/>
      <c r="G19" s="42">
        <v>3408</v>
      </c>
      <c r="H19" s="43"/>
      <c r="I19" s="42">
        <v>2752</v>
      </c>
      <c r="J19" s="43"/>
      <c r="K19" s="42" t="s">
        <v>52</v>
      </c>
      <c r="L19" s="44"/>
      <c r="M19" s="43" t="s">
        <v>53</v>
      </c>
      <c r="N19" s="44"/>
      <c r="O19" s="43" t="s">
        <v>54</v>
      </c>
      <c r="P19" s="43"/>
      <c r="Q19" s="46">
        <f t="shared" si="1"/>
        <v>2343</v>
      </c>
      <c r="R19" s="47"/>
      <c r="S19" s="46">
        <v>871</v>
      </c>
      <c r="T19" s="47"/>
      <c r="U19" s="48">
        <v>1472</v>
      </c>
      <c r="V19" s="47"/>
      <c r="W19" s="17"/>
      <c r="X19" s="6"/>
      <c r="Y19" s="17" t="s">
        <v>55</v>
      </c>
      <c r="Z19" s="6"/>
      <c r="AA19" s="6"/>
    </row>
    <row r="20" spans="1:27" s="5" customFormat="1" ht="18.75" customHeight="1" x14ac:dyDescent="0.3">
      <c r="A20" s="5" t="s">
        <v>56</v>
      </c>
      <c r="E20" s="35">
        <v>42332</v>
      </c>
      <c r="F20" s="36"/>
      <c r="G20" s="35">
        <v>20538</v>
      </c>
      <c r="H20" s="36"/>
      <c r="I20" s="35">
        <v>21794</v>
      </c>
      <c r="J20" s="36"/>
      <c r="K20" s="35" t="s">
        <v>17</v>
      </c>
      <c r="L20" s="37"/>
      <c r="M20" s="36" t="s">
        <v>18</v>
      </c>
      <c r="N20" s="37"/>
      <c r="O20" s="36" t="s">
        <v>19</v>
      </c>
      <c r="P20" s="36"/>
      <c r="Q20" s="38">
        <f>SUM(Q21:Q26)</f>
        <v>28617</v>
      </c>
      <c r="R20" s="39"/>
      <c r="S20" s="38">
        <f>SUM(S21:S26)</f>
        <v>14646</v>
      </c>
      <c r="T20" s="39"/>
      <c r="U20" s="40">
        <f>SUM(U21:U26)</f>
        <v>13971</v>
      </c>
      <c r="V20" s="39"/>
      <c r="W20" s="6"/>
      <c r="X20" s="6" t="s">
        <v>57</v>
      </c>
      <c r="Y20" s="6"/>
      <c r="Z20" s="6"/>
      <c r="AA20" s="6"/>
    </row>
    <row r="21" spans="1:27" s="5" customFormat="1" ht="19.5" customHeight="1" x14ac:dyDescent="0.3">
      <c r="A21" s="18"/>
      <c r="B21" s="18" t="s">
        <v>58</v>
      </c>
      <c r="C21" s="18"/>
      <c r="D21" s="18"/>
      <c r="E21" s="42">
        <v>11037</v>
      </c>
      <c r="F21" s="43"/>
      <c r="G21" s="42">
        <v>5299</v>
      </c>
      <c r="H21" s="43"/>
      <c r="I21" s="42">
        <v>5738</v>
      </c>
      <c r="J21" s="43"/>
      <c r="K21" s="42" t="s">
        <v>59</v>
      </c>
      <c r="L21" s="44"/>
      <c r="M21" s="43" t="s">
        <v>60</v>
      </c>
      <c r="N21" s="44"/>
      <c r="O21" s="43" t="s">
        <v>61</v>
      </c>
      <c r="P21" s="43"/>
      <c r="Q21" s="46">
        <f>S21+U21</f>
        <v>6956</v>
      </c>
      <c r="R21" s="47"/>
      <c r="S21" s="46">
        <v>4138</v>
      </c>
      <c r="T21" s="47"/>
      <c r="U21" s="48">
        <v>2818</v>
      </c>
      <c r="V21" s="47"/>
      <c r="W21" s="17"/>
      <c r="X21" s="17"/>
      <c r="Y21" s="17" t="s">
        <v>58</v>
      </c>
      <c r="Z21" s="6"/>
      <c r="AA21" s="6"/>
    </row>
    <row r="22" spans="1:27" s="18" customFormat="1" ht="18" customHeight="1" x14ac:dyDescent="0.3">
      <c r="B22" s="18" t="s">
        <v>62</v>
      </c>
      <c r="E22" s="42">
        <v>10890</v>
      </c>
      <c r="F22" s="43"/>
      <c r="G22" s="42">
        <v>4450</v>
      </c>
      <c r="H22" s="43"/>
      <c r="I22" s="42">
        <v>6440</v>
      </c>
      <c r="J22" s="43"/>
      <c r="K22" s="42" t="s">
        <v>63</v>
      </c>
      <c r="L22" s="44"/>
      <c r="M22" s="43" t="s">
        <v>64</v>
      </c>
      <c r="N22" s="44"/>
      <c r="O22" s="43" t="s">
        <v>65</v>
      </c>
      <c r="P22" s="43"/>
      <c r="Q22" s="46">
        <f t="shared" ref="Q22:Q26" si="2">S22+U22</f>
        <v>5673</v>
      </c>
      <c r="R22" s="47"/>
      <c r="S22" s="46">
        <v>3324</v>
      </c>
      <c r="T22" s="47"/>
      <c r="U22" s="48">
        <v>2349</v>
      </c>
      <c r="V22" s="47"/>
      <c r="W22" s="17"/>
      <c r="X22" s="17"/>
      <c r="Y22" s="17" t="s">
        <v>62</v>
      </c>
      <c r="Z22" s="17"/>
      <c r="AA22" s="17"/>
    </row>
    <row r="23" spans="1:27" s="18" customFormat="1" ht="18" customHeight="1" x14ac:dyDescent="0.3">
      <c r="B23" s="18" t="s">
        <v>66</v>
      </c>
      <c r="E23" s="42">
        <v>8380</v>
      </c>
      <c r="F23" s="43"/>
      <c r="G23" s="42">
        <v>4749</v>
      </c>
      <c r="H23" s="43"/>
      <c r="I23" s="42">
        <v>3631</v>
      </c>
      <c r="J23" s="43"/>
      <c r="K23" s="42" t="s">
        <v>67</v>
      </c>
      <c r="L23" s="44"/>
      <c r="M23" s="43" t="s">
        <v>68</v>
      </c>
      <c r="N23" s="44"/>
      <c r="O23" s="43" t="s">
        <v>69</v>
      </c>
      <c r="P23" s="43"/>
      <c r="Q23" s="46">
        <f t="shared" si="2"/>
        <v>6863</v>
      </c>
      <c r="R23" s="47"/>
      <c r="S23" s="46">
        <v>3009</v>
      </c>
      <c r="T23" s="47"/>
      <c r="U23" s="48">
        <v>3854</v>
      </c>
      <c r="V23" s="47"/>
      <c r="W23" s="17"/>
      <c r="X23" s="17"/>
      <c r="Y23" s="17" t="s">
        <v>66</v>
      </c>
      <c r="Z23" s="17"/>
      <c r="AA23" s="17"/>
    </row>
    <row r="24" spans="1:27" s="18" customFormat="1" ht="18" customHeight="1" x14ac:dyDescent="0.3">
      <c r="B24" s="18" t="s">
        <v>70</v>
      </c>
      <c r="E24" s="42">
        <v>10508</v>
      </c>
      <c r="F24" s="43"/>
      <c r="G24" s="42">
        <v>5076</v>
      </c>
      <c r="H24" s="43"/>
      <c r="I24" s="42">
        <v>5432</v>
      </c>
      <c r="J24" s="43"/>
      <c r="K24" s="42" t="s">
        <v>65</v>
      </c>
      <c r="L24" s="44"/>
      <c r="M24" s="43" t="s">
        <v>71</v>
      </c>
      <c r="N24" s="44"/>
      <c r="O24" s="43" t="s">
        <v>72</v>
      </c>
      <c r="P24" s="43"/>
      <c r="Q24" s="46">
        <f t="shared" si="2"/>
        <v>4572</v>
      </c>
      <c r="R24" s="47"/>
      <c r="S24" s="46">
        <v>1989</v>
      </c>
      <c r="T24" s="47"/>
      <c r="U24" s="48">
        <v>2583</v>
      </c>
      <c r="V24" s="47"/>
      <c r="W24" s="17"/>
      <c r="X24" s="17"/>
      <c r="Y24" s="17" t="s">
        <v>70</v>
      </c>
      <c r="Z24" s="17"/>
      <c r="AA24" s="17"/>
    </row>
    <row r="25" spans="1:27" s="18" customFormat="1" ht="18" customHeight="1" x14ac:dyDescent="0.3">
      <c r="B25" s="18" t="s">
        <v>73</v>
      </c>
      <c r="E25" s="42">
        <v>1315</v>
      </c>
      <c r="F25" s="43"/>
      <c r="G25" s="42">
        <v>871</v>
      </c>
      <c r="H25" s="43"/>
      <c r="I25" s="42">
        <v>444</v>
      </c>
      <c r="J25" s="43"/>
      <c r="K25" s="42" t="s">
        <v>74</v>
      </c>
      <c r="L25" s="44"/>
      <c r="M25" s="43" t="s">
        <v>75</v>
      </c>
      <c r="N25" s="44"/>
      <c r="O25" s="43" t="s">
        <v>76</v>
      </c>
      <c r="P25" s="43"/>
      <c r="Q25" s="46">
        <f t="shared" si="2"/>
        <v>2855</v>
      </c>
      <c r="R25" s="47"/>
      <c r="S25" s="46">
        <v>1011</v>
      </c>
      <c r="T25" s="47"/>
      <c r="U25" s="48">
        <v>1844</v>
      </c>
      <c r="V25" s="47"/>
      <c r="W25" s="17"/>
      <c r="X25" s="17"/>
      <c r="Y25" s="17" t="s">
        <v>73</v>
      </c>
      <c r="Z25" s="17"/>
      <c r="AA25" s="17"/>
    </row>
    <row r="26" spans="1:27" s="18" customFormat="1" ht="18" customHeight="1" x14ac:dyDescent="0.3">
      <c r="B26" s="18" t="s">
        <v>77</v>
      </c>
      <c r="E26" s="42">
        <v>202</v>
      </c>
      <c r="F26" s="43"/>
      <c r="G26" s="42">
        <v>94</v>
      </c>
      <c r="H26" s="43"/>
      <c r="I26" s="42">
        <v>108</v>
      </c>
      <c r="J26" s="43"/>
      <c r="K26" s="42" t="s">
        <v>78</v>
      </c>
      <c r="L26" s="44"/>
      <c r="M26" s="43" t="s">
        <v>25</v>
      </c>
      <c r="N26" s="44"/>
      <c r="O26" s="43" t="s">
        <v>78</v>
      </c>
      <c r="P26" s="43"/>
      <c r="Q26" s="46">
        <f t="shared" si="2"/>
        <v>1698</v>
      </c>
      <c r="R26" s="47"/>
      <c r="S26" s="46">
        <v>1175</v>
      </c>
      <c r="T26" s="47"/>
      <c r="U26" s="48">
        <v>523</v>
      </c>
      <c r="V26" s="47"/>
      <c r="W26" s="17"/>
      <c r="X26" s="17"/>
      <c r="Y26" s="17" t="s">
        <v>79</v>
      </c>
      <c r="Z26" s="17"/>
      <c r="AA26" s="17"/>
    </row>
    <row r="27" spans="1:27" s="18" customFormat="1" ht="6.75" customHeight="1" x14ac:dyDescent="0.3">
      <c r="E27" s="49"/>
      <c r="F27" s="50"/>
      <c r="G27" s="49"/>
      <c r="H27" s="17"/>
      <c r="I27" s="49"/>
      <c r="J27" s="50"/>
      <c r="K27" s="49"/>
      <c r="L27" s="50"/>
      <c r="M27" s="17"/>
      <c r="N27" s="50"/>
      <c r="O27" s="17"/>
      <c r="P27" s="17"/>
      <c r="Q27" s="49"/>
      <c r="R27" s="50"/>
      <c r="S27" s="49"/>
      <c r="T27" s="50"/>
      <c r="U27" s="17"/>
      <c r="V27" s="50"/>
      <c r="Z27" s="17"/>
      <c r="AA27" s="17"/>
    </row>
    <row r="28" spans="1:27" s="18" customFormat="1" ht="3" customHeight="1" x14ac:dyDescent="0.3">
      <c r="A28" s="51"/>
      <c r="B28" s="51"/>
      <c r="C28" s="51"/>
      <c r="D28" s="51"/>
      <c r="E28" s="52"/>
      <c r="F28" s="53"/>
      <c r="G28" s="52"/>
      <c r="H28" s="51"/>
      <c r="I28" s="52"/>
      <c r="J28" s="53"/>
      <c r="K28" s="52"/>
      <c r="L28" s="53"/>
      <c r="M28" s="51"/>
      <c r="N28" s="53"/>
      <c r="O28" s="51"/>
      <c r="P28" s="51"/>
      <c r="Q28" s="52"/>
      <c r="R28" s="53"/>
      <c r="S28" s="52"/>
      <c r="T28" s="53"/>
      <c r="U28" s="52"/>
      <c r="V28" s="53"/>
      <c r="W28" s="51"/>
      <c r="X28" s="51"/>
      <c r="Y28" s="51"/>
      <c r="Z28" s="51"/>
      <c r="AA28" s="17"/>
    </row>
    <row r="29" spans="1:27" s="18" customFormat="1" ht="3.75" customHeight="1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s="18" customFormat="1" ht="17.25" customHeight="1" x14ac:dyDescent="0.3">
      <c r="B30" s="54" t="s">
        <v>80</v>
      </c>
      <c r="C30" s="55"/>
      <c r="D30" s="7"/>
    </row>
    <row r="31" spans="1:27" s="18" customFormat="1" ht="17.25" customHeight="1" x14ac:dyDescent="0.3">
      <c r="B31" s="56" t="s">
        <v>81</v>
      </c>
      <c r="C31" s="55"/>
      <c r="D31" s="57"/>
      <c r="E31" s="57"/>
      <c r="F31" s="57"/>
      <c r="G31" s="57"/>
      <c r="H31" s="57"/>
      <c r="I31" s="57"/>
      <c r="J31" s="57"/>
      <c r="K31" s="57"/>
      <c r="L31" s="57"/>
      <c r="Q31" s="57"/>
      <c r="R31" s="57"/>
      <c r="S31" s="57"/>
      <c r="T31" s="57"/>
      <c r="U31" s="57"/>
      <c r="V31" s="57"/>
      <c r="W31" s="57"/>
    </row>
    <row r="32" spans="1:27" s="54" customFormat="1" ht="17.25" customHeight="1" x14ac:dyDescent="0.25"/>
    <row r="33" s="54" customFormat="1" ht="15.75" customHeight="1" x14ac:dyDescent="0.25"/>
    <row r="34" s="54" customFormat="1" ht="17.25" customHeight="1" x14ac:dyDescent="0.25"/>
    <row r="35" s="8" customFormat="1" x14ac:dyDescent="0.3"/>
    <row r="36" s="8" customFormat="1" x14ac:dyDescent="0.3"/>
    <row r="37" s="8" customFormat="1" x14ac:dyDescent="0.3"/>
    <row r="38" s="8" customFormat="1" x14ac:dyDescent="0.3"/>
    <row r="39" s="8" customFormat="1" x14ac:dyDescent="0.3"/>
    <row r="40" s="8" customFormat="1" x14ac:dyDescent="0.3"/>
    <row r="41" s="8" customFormat="1" x14ac:dyDescent="0.3"/>
    <row r="42" s="8" customFormat="1" x14ac:dyDescent="0.3"/>
    <row r="43" s="8" customFormat="1" x14ac:dyDescent="0.3"/>
    <row r="44" s="8" customFormat="1" x14ac:dyDescent="0.3"/>
    <row r="45" s="8" customFormat="1" x14ac:dyDescent="0.3"/>
    <row r="46" s="8" customFormat="1" x14ac:dyDescent="0.3"/>
    <row r="47" s="8" customFormat="1" x14ac:dyDescent="0.3"/>
    <row r="48" s="8" customFormat="1" x14ac:dyDescent="0.3"/>
    <row r="49" s="8" customFormat="1" x14ac:dyDescent="0.3"/>
    <row r="50" s="8" customFormat="1" x14ac:dyDescent="0.3"/>
    <row r="51" s="8" customFormat="1" x14ac:dyDescent="0.3"/>
    <row r="52" s="8" customFormat="1" x14ac:dyDescent="0.3"/>
    <row r="53" s="8" customFormat="1" x14ac:dyDescent="0.3"/>
    <row r="54" s="8" customFormat="1" x14ac:dyDescent="0.3"/>
    <row r="55" s="8" customFormat="1" x14ac:dyDescent="0.3"/>
    <row r="56" s="8" customFormat="1" x14ac:dyDescent="0.3"/>
    <row r="57" s="8" customFormat="1" x14ac:dyDescent="0.3"/>
    <row r="58" s="8" customFormat="1" x14ac:dyDescent="0.3"/>
    <row r="59" s="8" customFormat="1" x14ac:dyDescent="0.3"/>
    <row r="60" s="8" customFormat="1" x14ac:dyDescent="0.3"/>
    <row r="61" s="8" customFormat="1" x14ac:dyDescent="0.3"/>
    <row r="62" s="8" customFormat="1" x14ac:dyDescent="0.3"/>
    <row r="63" s="8" customFormat="1" x14ac:dyDescent="0.3"/>
    <row r="64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</sheetData>
  <mergeCells count="23">
    <mergeCell ref="Q7:R7"/>
    <mergeCell ref="S7:T7"/>
    <mergeCell ref="U7:V7"/>
    <mergeCell ref="O6:P6"/>
    <mergeCell ref="Q6:R6"/>
    <mergeCell ref="S6:T6"/>
    <mergeCell ref="U6:V6"/>
    <mergeCell ref="E7:F7"/>
    <mergeCell ref="G7:H7"/>
    <mergeCell ref="I7:J7"/>
    <mergeCell ref="K7:L7"/>
    <mergeCell ref="M7:N7"/>
    <mergeCell ref="O7:P7"/>
    <mergeCell ref="A5:D7"/>
    <mergeCell ref="E5:J5"/>
    <mergeCell ref="K5:P5"/>
    <mergeCell ref="Q5:V5"/>
    <mergeCell ref="X5:Y7"/>
    <mergeCell ref="E6:F6"/>
    <mergeCell ref="G6:H6"/>
    <mergeCell ref="I6:J6"/>
    <mergeCell ref="K6:L6"/>
    <mergeCell ref="M6:N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2018-03-13T05:55:00Z</dcterms:created>
  <dcterms:modified xsi:type="dcterms:W3CDTF">2018-03-13T05:55:17Z</dcterms:modified>
</cp:coreProperties>
</file>