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9\"/>
    </mc:Choice>
  </mc:AlternateContent>
  <bookViews>
    <workbookView xWindow="0" yWindow="0" windowWidth="20490" windowHeight="7680"/>
  </bookViews>
  <sheets>
    <sheet name="T-19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K8" i="1"/>
  <c r="I8" i="1"/>
  <c r="G8" i="1"/>
  <c r="E8" i="1"/>
</calcChain>
</file>

<file path=xl/sharedStrings.xml><?xml version="1.0" encoding="utf-8"?>
<sst xmlns="http://schemas.openxmlformats.org/spreadsheetml/2006/main" count="154" uniqueCount="75">
  <si>
    <t xml:space="preserve">ตาราง   </t>
  </si>
  <si>
    <t>รายได้จากการจัดเก็บเงินภาษีของกรมสรรพสามิต จำแนกตามรายการ พ.ศ. 2555 - 2559</t>
  </si>
  <si>
    <t>Table</t>
  </si>
  <si>
    <t>Revenue of Excise Tax by Items: 2012 - 2016</t>
  </si>
  <si>
    <t>(บาท  Baht)</t>
  </si>
  <si>
    <t>.</t>
  </si>
  <si>
    <t>รายการ</t>
  </si>
  <si>
    <t>Items</t>
  </si>
  <si>
    <t>(2012)</t>
  </si>
  <si>
    <t>(2013)</t>
  </si>
  <si>
    <t>(2014)</t>
  </si>
  <si>
    <t>(2015)</t>
  </si>
  <si>
    <t>(2016)</t>
  </si>
  <si>
    <t>รวมยอด</t>
  </si>
  <si>
    <t>Total</t>
  </si>
  <si>
    <t>โคมไฟฟ้า และโคมระย้า</t>
  </si>
  <si>
    <t xml:space="preserve"> -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</si>
  <si>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</si>
  <si>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</si>
  <si>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</si>
  <si>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</si>
  <si>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</si>
  <si>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</si>
  <si>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</si>
  <si>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</si>
  <si>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</si>
  <si>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</si>
  <si>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</si>
  <si>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>26,256.00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</si>
  <si>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</si>
  <si>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</si>
  <si>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</si>
  <si>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</si>
  <si>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</si>
  <si>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</si>
  <si>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</si>
  <si>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</si>
  <si>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</si>
  <si>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</si>
  <si>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</si>
  <si>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</si>
  <si>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</si>
  <si>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>สารทำลายชั้นบรรยากาศโอโซน</t>
  </si>
  <si>
    <t xml:space="preserve">  Ozone Depleting Halogenated </t>
  </si>
  <si>
    <t>ไฮโดรคาร์บอนคริลิค</t>
  </si>
  <si>
    <t xml:space="preserve">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</si>
  <si>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</si>
  <si>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</si>
  <si>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</si>
  <si>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</si>
  <si>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</si>
  <si>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</si>
  <si>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</si>
  <si>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</si>
  <si>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</si>
  <si>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</si>
  <si>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</si>
  <si>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</si>
  <si>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</si>
  <si>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</si>
  <si>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</si>
  <si>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</si>
  <si>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</si>
  <si>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</si>
  <si>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</t>
  </si>
  <si>
    <t>1,793,863,96</t>
  </si>
  <si>
    <t xml:space="preserve">  Tobacco</t>
  </si>
  <si>
    <t>รายได้เบ็ดเตล็ด</t>
  </si>
  <si>
    <t xml:space="preserve">  Miscellaneous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</si>
  <si>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</si>
  <si>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</si>
  <si>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</si>
  <si>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</si>
  <si>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สำนักงานสรรพสามิตพื้นที่นครพนม</t>
  </si>
  <si>
    <t xml:space="preserve">  Source:   Nakhonphanom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</si>
</sst>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quotePrefix="1" applyNumberFormat="1" applyFont="1" applyBorder="1" applyAlignment="1">
      <alignment horizontal="right" vertical="center"/>
    </xf>
    <xf numFmtId="4" fontId="6" fillId="0" borderId="0" xfId="0" quotePrefix="1" applyNumberFormat="1" applyFont="1" applyBorder="1" applyAlignment="1">
      <alignment horizontal="center" vertical="center"/>
    </xf>
    <xf numFmtId="4" fontId="6" fillId="0" borderId="7" xfId="0" quotePrefix="1" applyNumberFormat="1" applyFont="1" applyBorder="1" applyAlignment="1">
      <alignment horizontal="center" vertical="center"/>
    </xf>
    <xf numFmtId="4" fontId="6" fillId="0" borderId="7" xfId="0" quotePrefix="1" applyNumberFormat="1" applyFont="1" applyBorder="1" applyAlignment="1">
      <alignment horizontal="right" vertical="center"/>
    </xf>
    <xf numFmtId="43" fontId="6" fillId="0" borderId="0" xfId="1" quotePrefix="1" applyFont="1" applyBorder="1" applyAlignment="1">
      <alignment horizontal="center" vertical="center"/>
    </xf>
    <xf numFmtId="43" fontId="3" fillId="0" borderId="7" xfId="1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quotePrefix="1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43" fontId="3" fillId="0" borderId="7" xfId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8" xfId="0" quotePrefix="1" applyNumberFormat="1" applyFont="1" applyBorder="1" applyAlignment="1">
      <alignment horizontal="right" vertical="center"/>
    </xf>
    <xf numFmtId="3" fontId="3" fillId="0" borderId="0" xfId="0" quotePrefix="1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43" fontId="3" fillId="0" borderId="0" xfId="1" applyFont="1" applyAlignment="1">
      <alignment horizontal="right" vertical="center"/>
    </xf>
    <xf numFmtId="43" fontId="8" fillId="0" borderId="7" xfId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43" fontId="4" fillId="0" borderId="4" xfId="1" applyFont="1" applyBorder="1"/>
    <xf numFmtId="43" fontId="4" fillId="0" borderId="5" xfId="1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1736944</xdr:colOff>
      <xdr:row>0</xdr:row>
      <xdr:rowOff>0</xdr:rowOff>
    </xdr:from>
    <xdr:to>
      <xdr:col>17</xdr:col>
      <xdr:colOff>108169</xdr:colOff>
      <xdr:row>39</xdr:row>
      <xdr:rowOff>161925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8928319" y="0"/>
          <a:ext cx="819150" cy="7219950"/>
          <a:chOff x="979" y="0"/>
          <a:chExt cx="82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480"/>
            <a:ext cx="48" cy="1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9"/>
  <sheetViews>
    <sheetView showGridLines="0" tabSelected="1" workbookViewId="0">
      <selection activeCell="O44" sqref="O44"/>
    </sheetView>
  </sheetViews>
  <sheetFormatPr defaultColWidth="9.140625"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17" style="7" customWidth="1"/>
    <col min="5" max="5" width="13.140625" style="7" customWidth="1"/>
    <col min="6" max="6" width="2.5703125" style="7" customWidth="1"/>
    <col min="7" max="7" width="13.140625" style="7" customWidth="1"/>
    <col min="8" max="8" width="2.5703125" style="7" customWidth="1"/>
    <col min="9" max="9" width="13.140625" style="7" customWidth="1"/>
    <col min="10" max="10" width="2.5703125" style="7" customWidth="1"/>
    <col min="11" max="11" width="13.140625" style="7" customWidth="1"/>
    <col min="12" max="12" width="2.5703125" style="7" customWidth="1"/>
    <col min="13" max="13" width="13.140625" style="7" customWidth="1"/>
    <col min="14" max="14" width="2.5703125" style="7" customWidth="1"/>
    <col min="15" max="15" width="30.140625" style="7" customWidth="1"/>
    <col min="16" max="16" width="2.42578125" style="7" customWidth="1"/>
    <col min="17" max="17" width="4.140625" style="7" customWidth="1"/>
    <col min="18" max="16384" width="9.140625" style="7"/>
  </cols>
  <sheetData>
    <row r="1" spans="1:18" s="1" customFormat="1" x14ac:dyDescent="0.3">
      <c r="B1" s="2" t="s">
        <v>0</v>
      </c>
      <c r="C1" s="3">
        <v>19.5</v>
      </c>
      <c r="D1" s="2" t="s">
        <v>1</v>
      </c>
    </row>
    <row r="2" spans="1:18" s="4" customFormat="1" x14ac:dyDescent="0.3">
      <c r="B2" s="1" t="s">
        <v>2</v>
      </c>
      <c r="C2" s="3">
        <v>19.5</v>
      </c>
      <c r="D2" s="5" t="s">
        <v>3</v>
      </c>
    </row>
    <row r="3" spans="1:18" s="4" customFormat="1" ht="13.5" customHeight="1" x14ac:dyDescent="0.3">
      <c r="B3" s="1"/>
      <c r="C3" s="3"/>
      <c r="D3" s="5"/>
      <c r="O3" s="6" t="s">
        <v>4</v>
      </c>
    </row>
    <row r="4" spans="1:18" ht="3" customHeight="1" x14ac:dyDescent="0.3">
      <c r="R4" s="7" t="s">
        <v>5</v>
      </c>
    </row>
    <row r="5" spans="1:18" s="14" customFormat="1" ht="15" customHeight="1" x14ac:dyDescent="0.3">
      <c r="A5" s="8" t="s">
        <v>6</v>
      </c>
      <c r="B5" s="9"/>
      <c r="C5" s="9"/>
      <c r="D5" s="10"/>
      <c r="E5" s="11">
        <v>2555</v>
      </c>
      <c r="F5" s="12"/>
      <c r="G5" s="11">
        <v>2556</v>
      </c>
      <c r="H5" s="12"/>
      <c r="I5" s="11">
        <v>2557</v>
      </c>
      <c r="J5" s="12"/>
      <c r="K5" s="11">
        <v>2558</v>
      </c>
      <c r="L5" s="12"/>
      <c r="M5" s="11">
        <v>2559</v>
      </c>
      <c r="N5" s="12"/>
      <c r="O5" s="11" t="s">
        <v>7</v>
      </c>
      <c r="P5" s="13"/>
    </row>
    <row r="6" spans="1:18" s="14" customFormat="1" ht="15" customHeight="1" x14ac:dyDescent="0.3">
      <c r="A6" s="15"/>
      <c r="B6" s="15"/>
      <c r="C6" s="15"/>
      <c r="D6" s="16"/>
      <c r="E6" s="17" t="s">
        <v>8</v>
      </c>
      <c r="F6" s="18"/>
      <c r="G6" s="17" t="s">
        <v>9</v>
      </c>
      <c r="H6" s="18"/>
      <c r="I6" s="17" t="s">
        <v>10</v>
      </c>
      <c r="J6" s="18"/>
      <c r="K6" s="17" t="s">
        <v>11</v>
      </c>
      <c r="L6" s="18"/>
      <c r="M6" s="17" t="s">
        <v>12</v>
      </c>
      <c r="N6" s="18"/>
      <c r="O6" s="19"/>
    </row>
    <row r="7" spans="1:18" s="14" customFormat="1" ht="4.9000000000000004" customHeight="1" x14ac:dyDescent="0.3">
      <c r="A7" s="20"/>
      <c r="B7" s="20"/>
      <c r="C7" s="20"/>
      <c r="D7" s="21"/>
      <c r="E7" s="22"/>
      <c r="F7" s="23"/>
      <c r="G7" s="22"/>
      <c r="H7" s="24"/>
      <c r="I7" s="22"/>
      <c r="J7" s="24"/>
      <c r="K7" s="22"/>
      <c r="L7" s="24"/>
      <c r="M7" s="23"/>
      <c r="N7" s="24"/>
      <c r="O7" s="25"/>
    </row>
    <row r="8" spans="1:18" s="34" customFormat="1" ht="15" customHeight="1" x14ac:dyDescent="0.5">
      <c r="A8" s="26"/>
      <c r="B8" s="26"/>
      <c r="C8" s="26" t="s">
        <v>13</v>
      </c>
      <c r="D8" s="27"/>
      <c r="E8" s="28">
        <f>SUM(E9:E35)</f>
        <v>17964423.82</v>
      </c>
      <c r="F8" s="29"/>
      <c r="G8" s="28">
        <f>SUM(G9:G35)</f>
        <v>26584801.739999998</v>
      </c>
      <c r="H8" s="30"/>
      <c r="I8" s="28">
        <f>SUM(I9:I35)</f>
        <v>24229499.910000004</v>
      </c>
      <c r="J8" s="31"/>
      <c r="K8" s="28">
        <f>SUM(K9:K35)</f>
        <v>21282500.799999997</v>
      </c>
      <c r="L8" s="30"/>
      <c r="M8" s="32">
        <f>SUM(M9:M35)</f>
        <v>29395932.219999999</v>
      </c>
      <c r="N8" s="33"/>
      <c r="O8" s="26" t="s">
        <v>14</v>
      </c>
    </row>
    <row r="9" spans="1:18" s="34" customFormat="1" ht="15" customHeight="1" x14ac:dyDescent="0.5">
      <c r="A9" s="26"/>
      <c r="B9" s="35" t="s">
        <v>15</v>
      </c>
      <c r="C9" s="26"/>
      <c r="D9" s="27"/>
      <c r="E9" s="36" t="s">
        <v>16</v>
      </c>
      <c r="F9" s="37"/>
      <c r="G9" s="36" t="s">
        <v>16</v>
      </c>
      <c r="H9" s="38"/>
      <c r="I9" s="36" t="s">
        <v>16</v>
      </c>
      <c r="J9" s="39"/>
      <c r="K9" s="36" t="s">
        <v>16</v>
      </c>
      <c r="L9" s="38"/>
      <c r="M9" s="40" t="s">
        <v>17</v>
      </c>
      <c r="N9" s="33"/>
      <c r="O9" s="41" t="s">
        <v>18</v>
      </c>
    </row>
    <row r="10" spans="1:18" s="51" customFormat="1" ht="15" customHeight="1" x14ac:dyDescent="0.5">
      <c r="A10" s="42"/>
      <c r="B10" s="35" t="s">
        <v>19</v>
      </c>
      <c r="C10" s="42"/>
      <c r="D10" s="43"/>
      <c r="E10" s="44">
        <v>24920</v>
      </c>
      <c r="F10" s="45"/>
      <c r="G10" s="44">
        <v>24920</v>
      </c>
      <c r="H10" s="46"/>
      <c r="I10" s="44">
        <v>56700</v>
      </c>
      <c r="J10" s="47"/>
      <c r="K10" s="48" t="s">
        <v>16</v>
      </c>
      <c r="L10" s="43"/>
      <c r="M10" s="40">
        <v>371206.85</v>
      </c>
      <c r="N10" s="49"/>
      <c r="O10" s="50" t="s">
        <v>20</v>
      </c>
    </row>
    <row r="11" spans="1:18" s="51" customFormat="1" ht="15" customHeight="1" x14ac:dyDescent="0.5">
      <c r="A11" s="42"/>
      <c r="B11" s="35" t="s">
        <v>21</v>
      </c>
      <c r="C11" s="42"/>
      <c r="D11" s="43"/>
      <c r="E11" s="44">
        <v>505584.73</v>
      </c>
      <c r="F11" s="45"/>
      <c r="G11" s="44">
        <v>542709.81999999995</v>
      </c>
      <c r="H11" s="46"/>
      <c r="I11" s="44">
        <v>672224.31</v>
      </c>
      <c r="J11" s="47"/>
      <c r="K11" s="44">
        <v>823613.69</v>
      </c>
      <c r="L11" s="46"/>
      <c r="M11" s="40">
        <v>795694.59</v>
      </c>
      <c r="N11" s="49"/>
      <c r="O11" s="50" t="s">
        <v>22</v>
      </c>
    </row>
    <row r="12" spans="1:18" s="51" customFormat="1" ht="15" customHeight="1" x14ac:dyDescent="0.5">
      <c r="A12" s="42"/>
      <c r="B12" s="34" t="s">
        <v>23</v>
      </c>
      <c r="C12" s="42"/>
      <c r="D12" s="43"/>
      <c r="E12" s="48" t="s">
        <v>16</v>
      </c>
      <c r="F12" s="42"/>
      <c r="G12" s="48" t="s">
        <v>16</v>
      </c>
      <c r="H12" s="43"/>
      <c r="I12" s="48" t="s">
        <v>16</v>
      </c>
      <c r="J12" s="52"/>
      <c r="K12" s="48" t="s">
        <v>16</v>
      </c>
      <c r="L12" s="43"/>
      <c r="M12" s="40" t="s">
        <v>17</v>
      </c>
      <c r="N12" s="49"/>
      <c r="O12" s="50" t="s">
        <v>24</v>
      </c>
    </row>
    <row r="13" spans="1:18" s="51" customFormat="1" ht="15" customHeight="1" x14ac:dyDescent="0.5">
      <c r="A13" s="53"/>
      <c r="B13" s="53" t="s">
        <v>25</v>
      </c>
      <c r="C13" s="53"/>
      <c r="D13" s="54"/>
      <c r="E13" s="48" t="s">
        <v>16</v>
      </c>
      <c r="F13" s="55"/>
      <c r="G13" s="48" t="s">
        <v>16</v>
      </c>
      <c r="H13" s="43"/>
      <c r="I13" s="48" t="s">
        <v>16</v>
      </c>
      <c r="J13" s="52"/>
      <c r="K13" s="48" t="s">
        <v>16</v>
      </c>
      <c r="L13" s="43"/>
      <c r="M13" s="40" t="s">
        <v>17</v>
      </c>
      <c r="N13" s="49"/>
      <c r="O13" s="50" t="s">
        <v>26</v>
      </c>
    </row>
    <row r="14" spans="1:18" s="51" customFormat="1" ht="15" customHeight="1" x14ac:dyDescent="0.5">
      <c r="A14" s="42"/>
      <c r="B14" s="53" t="s">
        <v>27</v>
      </c>
      <c r="C14" s="42"/>
      <c r="D14" s="43"/>
      <c r="E14" s="56" t="s">
        <v>28</v>
      </c>
      <c r="F14" s="57"/>
      <c r="G14" s="44">
        <v>14850</v>
      </c>
      <c r="H14" s="46"/>
      <c r="I14" s="44">
        <v>14700</v>
      </c>
      <c r="J14" s="47"/>
      <c r="K14" s="58" t="s">
        <v>16</v>
      </c>
      <c r="L14" s="43"/>
      <c r="M14" s="59">
        <v>36270</v>
      </c>
      <c r="N14" s="60"/>
      <c r="O14" s="50" t="s">
        <v>29</v>
      </c>
    </row>
    <row r="15" spans="1:18" s="51" customFormat="1" ht="15" customHeight="1" x14ac:dyDescent="0.5">
      <c r="A15" s="53"/>
      <c r="B15" s="53" t="s">
        <v>30</v>
      </c>
      <c r="C15" s="53"/>
      <c r="D15" s="54"/>
      <c r="E15" s="48" t="s">
        <v>16</v>
      </c>
      <c r="F15" s="42"/>
      <c r="G15" s="48" t="s">
        <v>16</v>
      </c>
      <c r="H15" s="43"/>
      <c r="I15" s="48" t="s">
        <v>16</v>
      </c>
      <c r="J15" s="52"/>
      <c r="K15" s="58" t="s">
        <v>16</v>
      </c>
      <c r="L15" s="43"/>
      <c r="M15" s="40" t="s">
        <v>17</v>
      </c>
      <c r="N15" s="49"/>
      <c r="O15" s="50" t="s">
        <v>31</v>
      </c>
    </row>
    <row r="16" spans="1:18" s="51" customFormat="1" ht="15" customHeight="1" x14ac:dyDescent="0.5">
      <c r="A16" s="53"/>
      <c r="B16" s="53" t="s">
        <v>32</v>
      </c>
      <c r="C16" s="53"/>
      <c r="D16" s="54"/>
      <c r="E16" s="44">
        <v>18656.2</v>
      </c>
      <c r="F16" s="45"/>
      <c r="G16" s="44">
        <v>17933.2</v>
      </c>
      <c r="H16" s="46"/>
      <c r="I16" s="44">
        <v>25842.2</v>
      </c>
      <c r="J16" s="47"/>
      <c r="K16" s="61">
        <v>19452.599999999999</v>
      </c>
      <c r="L16" s="46"/>
      <c r="M16" s="40">
        <v>15559.5</v>
      </c>
      <c r="N16" s="49"/>
      <c r="O16" s="50" t="s">
        <v>33</v>
      </c>
    </row>
    <row r="17" spans="1:15" s="51" customFormat="1" ht="15" customHeight="1" x14ac:dyDescent="0.5">
      <c r="A17" s="53"/>
      <c r="B17" s="53" t="s">
        <v>34</v>
      </c>
      <c r="C17" s="53"/>
      <c r="D17" s="54"/>
      <c r="E17" s="48" t="s">
        <v>16</v>
      </c>
      <c r="F17" s="55"/>
      <c r="G17" s="48" t="s">
        <v>16</v>
      </c>
      <c r="H17" s="43"/>
      <c r="I17" s="48" t="s">
        <v>16</v>
      </c>
      <c r="J17" s="52"/>
      <c r="K17" s="58" t="s">
        <v>16</v>
      </c>
      <c r="L17" s="43"/>
      <c r="M17" s="40" t="s">
        <v>17</v>
      </c>
      <c r="N17" s="49"/>
      <c r="O17" s="50" t="s">
        <v>35</v>
      </c>
    </row>
    <row r="18" spans="1:15" s="51" customFormat="1" ht="15" customHeight="1" x14ac:dyDescent="0.5">
      <c r="A18" s="53"/>
      <c r="B18" s="53" t="s">
        <v>36</v>
      </c>
      <c r="C18" s="53"/>
      <c r="D18" s="54"/>
      <c r="E18" s="44">
        <v>405942</v>
      </c>
      <c r="F18" s="45"/>
      <c r="G18" s="44">
        <v>188706</v>
      </c>
      <c r="H18" s="46"/>
      <c r="I18" s="48" t="s">
        <v>16</v>
      </c>
      <c r="J18" s="52"/>
      <c r="K18" s="61">
        <v>64230</v>
      </c>
      <c r="L18" s="46"/>
      <c r="M18" s="40">
        <v>218288</v>
      </c>
      <c r="N18" s="49"/>
      <c r="O18" s="50" t="s">
        <v>37</v>
      </c>
    </row>
    <row r="19" spans="1:15" s="51" customFormat="1" ht="15" customHeight="1" x14ac:dyDescent="0.5">
      <c r="A19" s="53"/>
      <c r="B19" s="53" t="s">
        <v>38</v>
      </c>
      <c r="C19" s="53"/>
      <c r="D19" s="54"/>
      <c r="E19" s="48" t="s">
        <v>16</v>
      </c>
      <c r="F19" s="55"/>
      <c r="G19" s="48" t="s">
        <v>16</v>
      </c>
      <c r="H19" s="43"/>
      <c r="I19" s="48" t="s">
        <v>16</v>
      </c>
      <c r="J19" s="52"/>
      <c r="K19" s="58" t="s">
        <v>16</v>
      </c>
      <c r="L19" s="43"/>
      <c r="M19" s="40" t="s">
        <v>17</v>
      </c>
      <c r="N19" s="49"/>
      <c r="O19" s="50" t="s">
        <v>39</v>
      </c>
    </row>
    <row r="20" spans="1:15" s="51" customFormat="1" ht="15" customHeight="1" x14ac:dyDescent="0.5">
      <c r="A20" s="53"/>
      <c r="B20" s="53" t="s">
        <v>40</v>
      </c>
      <c r="C20" s="53"/>
      <c r="D20" s="54"/>
      <c r="E20" s="44">
        <v>6617</v>
      </c>
      <c r="F20" s="45"/>
      <c r="G20" s="48" t="s">
        <v>16</v>
      </c>
      <c r="H20" s="43"/>
      <c r="I20" s="44">
        <v>18057</v>
      </c>
      <c r="J20" s="47"/>
      <c r="K20" s="61">
        <v>3004978.08</v>
      </c>
      <c r="L20" s="46"/>
      <c r="M20" s="40">
        <v>4424898</v>
      </c>
      <c r="N20" s="49"/>
      <c r="O20" s="50" t="s">
        <v>41</v>
      </c>
    </row>
    <row r="21" spans="1:15" s="51" customFormat="1" ht="15" customHeight="1" x14ac:dyDescent="0.5">
      <c r="B21" s="51" t="s">
        <v>42</v>
      </c>
      <c r="E21" s="48" t="s">
        <v>16</v>
      </c>
      <c r="F21" s="42"/>
      <c r="G21" s="48" t="s">
        <v>16</v>
      </c>
      <c r="H21" s="43"/>
      <c r="I21" s="48" t="s">
        <v>16</v>
      </c>
      <c r="J21" s="52"/>
      <c r="K21" s="58" t="s">
        <v>16</v>
      </c>
      <c r="L21" s="43"/>
      <c r="M21" s="40" t="s">
        <v>17</v>
      </c>
      <c r="N21" s="60"/>
      <c r="O21" s="50" t="s">
        <v>43</v>
      </c>
    </row>
    <row r="22" spans="1:15" s="51" customFormat="1" ht="15" customHeight="1" x14ac:dyDescent="0.5">
      <c r="A22" s="53"/>
      <c r="B22" s="51" t="s">
        <v>44</v>
      </c>
      <c r="C22" s="53"/>
      <c r="D22" s="53"/>
      <c r="E22" s="48" t="s">
        <v>16</v>
      </c>
      <c r="F22" s="42"/>
      <c r="G22" s="48" t="s">
        <v>16</v>
      </c>
      <c r="H22" s="43"/>
      <c r="I22" s="48" t="s">
        <v>16</v>
      </c>
      <c r="J22" s="52"/>
      <c r="K22" s="58" t="s">
        <v>16</v>
      </c>
      <c r="L22" s="43"/>
      <c r="M22" s="40" t="s">
        <v>17</v>
      </c>
      <c r="N22" s="49"/>
      <c r="O22" s="51" t="s">
        <v>45</v>
      </c>
    </row>
    <row r="23" spans="1:15" s="51" customFormat="1" ht="15" customHeight="1" x14ac:dyDescent="0.5">
      <c r="A23" s="53"/>
      <c r="B23" s="53" t="s">
        <v>46</v>
      </c>
      <c r="C23" s="53"/>
      <c r="D23" s="54"/>
      <c r="E23" s="48" t="s">
        <v>16</v>
      </c>
      <c r="F23" s="55"/>
      <c r="G23" s="48" t="s">
        <v>16</v>
      </c>
      <c r="H23" s="43"/>
      <c r="I23" s="48" t="s">
        <v>16</v>
      </c>
      <c r="J23" s="52"/>
      <c r="K23" s="58"/>
      <c r="L23" s="43"/>
      <c r="M23" s="40" t="s">
        <v>17</v>
      </c>
      <c r="N23" s="49"/>
      <c r="O23" s="50" t="s">
        <v>47</v>
      </c>
    </row>
    <row r="24" spans="1:15" s="51" customFormat="1" ht="15" customHeight="1" x14ac:dyDescent="0.5">
      <c r="A24" s="53"/>
      <c r="B24" s="53" t="s">
        <v>48</v>
      </c>
      <c r="C24" s="53"/>
      <c r="D24" s="54"/>
      <c r="E24" s="44">
        <v>141761</v>
      </c>
      <c r="F24" s="45"/>
      <c r="G24" s="44">
        <v>153320</v>
      </c>
      <c r="H24" s="46"/>
      <c r="I24" s="44">
        <v>131572</v>
      </c>
      <c r="J24" s="47"/>
      <c r="K24" s="61">
        <v>136272</v>
      </c>
      <c r="L24" s="46"/>
      <c r="M24" s="40">
        <v>179089</v>
      </c>
      <c r="N24" s="49"/>
      <c r="O24" s="50" t="s">
        <v>49</v>
      </c>
    </row>
    <row r="25" spans="1:15" s="51" customFormat="1" ht="15" customHeight="1" x14ac:dyDescent="0.5">
      <c r="A25" s="53"/>
      <c r="B25" s="53" t="s">
        <v>50</v>
      </c>
      <c r="C25" s="53"/>
      <c r="D25" s="54"/>
      <c r="E25" s="48" t="s">
        <v>16</v>
      </c>
      <c r="F25" s="55"/>
      <c r="G25" s="48" t="s">
        <v>16</v>
      </c>
      <c r="H25" s="43"/>
      <c r="I25" s="48"/>
      <c r="J25" s="52"/>
      <c r="K25" s="58"/>
      <c r="L25" s="43"/>
      <c r="M25" s="40" t="s">
        <v>17</v>
      </c>
      <c r="N25" s="49"/>
      <c r="O25" s="41" t="s">
        <v>51</v>
      </c>
    </row>
    <row r="26" spans="1:15" s="51" customFormat="1" ht="15" customHeight="1" x14ac:dyDescent="0.5">
      <c r="A26" s="53"/>
      <c r="B26" s="53" t="s">
        <v>52</v>
      </c>
      <c r="C26" s="53"/>
      <c r="D26" s="54"/>
      <c r="E26" s="44">
        <v>437305.51</v>
      </c>
      <c r="F26" s="45"/>
      <c r="G26" s="44">
        <v>360024.74</v>
      </c>
      <c r="H26" s="46"/>
      <c r="I26" s="44">
        <v>333419.59000000003</v>
      </c>
      <c r="J26" s="47"/>
      <c r="K26" s="61">
        <v>315269.42</v>
      </c>
      <c r="L26" s="46"/>
      <c r="M26" s="40">
        <v>389017.11</v>
      </c>
      <c r="N26" s="49"/>
      <c r="O26" s="41" t="s">
        <v>53</v>
      </c>
    </row>
    <row r="27" spans="1:15" s="51" customFormat="1" ht="15" customHeight="1" x14ac:dyDescent="0.5">
      <c r="B27" s="53" t="s">
        <v>54</v>
      </c>
      <c r="C27" s="53"/>
      <c r="D27" s="54"/>
      <c r="E27" s="48" t="s">
        <v>16</v>
      </c>
      <c r="F27" s="42"/>
      <c r="G27" s="48" t="s">
        <v>16</v>
      </c>
      <c r="H27" s="43"/>
      <c r="I27" s="48" t="s">
        <v>16</v>
      </c>
      <c r="J27" s="52"/>
      <c r="K27" s="58" t="s">
        <v>16</v>
      </c>
      <c r="L27" s="43"/>
      <c r="M27" s="40" t="s">
        <v>17</v>
      </c>
      <c r="N27" s="49"/>
      <c r="O27" s="50" t="s">
        <v>55</v>
      </c>
    </row>
    <row r="28" spans="1:15" s="51" customFormat="1" ht="15" customHeight="1" x14ac:dyDescent="0.5">
      <c r="A28" s="53"/>
      <c r="B28" s="53" t="s">
        <v>56</v>
      </c>
      <c r="C28" s="53"/>
      <c r="D28" s="53"/>
      <c r="E28" s="48" t="s">
        <v>16</v>
      </c>
      <c r="F28" s="42"/>
      <c r="G28" s="48" t="s">
        <v>16</v>
      </c>
      <c r="H28" s="43"/>
      <c r="I28" s="48" t="s">
        <v>16</v>
      </c>
      <c r="J28" s="52"/>
      <c r="K28" s="58" t="s">
        <v>16</v>
      </c>
      <c r="L28" s="43"/>
      <c r="M28" s="40" t="s">
        <v>17</v>
      </c>
      <c r="N28" s="60"/>
      <c r="O28" s="41" t="s">
        <v>57</v>
      </c>
    </row>
    <row r="29" spans="1:15" s="51" customFormat="1" ht="15" customHeight="1" x14ac:dyDescent="0.5">
      <c r="A29" s="53"/>
      <c r="B29" s="53" t="s">
        <v>58</v>
      </c>
      <c r="C29" s="53"/>
      <c r="D29" s="53"/>
      <c r="E29" s="48" t="s">
        <v>16</v>
      </c>
      <c r="F29" s="42"/>
      <c r="G29" s="48" t="s">
        <v>16</v>
      </c>
      <c r="H29" s="43"/>
      <c r="I29" s="48" t="s">
        <v>16</v>
      </c>
      <c r="J29" s="52"/>
      <c r="K29" s="58" t="s">
        <v>16</v>
      </c>
      <c r="L29" s="43"/>
      <c r="M29" s="40" t="s">
        <v>17</v>
      </c>
      <c r="N29" s="49"/>
      <c r="O29" s="50" t="s">
        <v>59</v>
      </c>
    </row>
    <row r="30" spans="1:15" s="51" customFormat="1" ht="15" customHeight="1" x14ac:dyDescent="0.5">
      <c r="A30" s="53"/>
      <c r="B30" s="53" t="s">
        <v>60</v>
      </c>
      <c r="C30" s="53"/>
      <c r="D30" s="53"/>
      <c r="E30" s="44">
        <v>12964800</v>
      </c>
      <c r="F30" s="62"/>
      <c r="G30" s="44">
        <v>19628850</v>
      </c>
      <c r="H30" s="46"/>
      <c r="I30" s="44">
        <v>15829250</v>
      </c>
      <c r="J30" s="47"/>
      <c r="K30" s="61">
        <v>14432359.699999999</v>
      </c>
      <c r="L30" s="46"/>
      <c r="M30" s="40">
        <v>14893800</v>
      </c>
      <c r="N30" s="60"/>
      <c r="O30" s="50" t="s">
        <v>61</v>
      </c>
    </row>
    <row r="31" spans="1:15" s="50" customFormat="1" ht="15" customHeight="1" x14ac:dyDescent="0.5">
      <c r="A31" s="53"/>
      <c r="B31" s="35" t="s">
        <v>62</v>
      </c>
      <c r="C31" s="53"/>
      <c r="D31" s="53"/>
      <c r="E31" s="44" t="s">
        <v>16</v>
      </c>
      <c r="F31" s="62"/>
      <c r="G31" s="48" t="s">
        <v>16</v>
      </c>
      <c r="H31" s="43"/>
      <c r="I31" s="48" t="s">
        <v>16</v>
      </c>
      <c r="J31" s="52"/>
      <c r="K31" s="58" t="s">
        <v>16</v>
      </c>
      <c r="L31" s="43"/>
      <c r="M31" s="40" t="s">
        <v>17</v>
      </c>
      <c r="N31" s="60"/>
      <c r="O31" s="50" t="s">
        <v>63</v>
      </c>
    </row>
    <row r="32" spans="1:15" s="50" customFormat="1" ht="15" customHeight="1" x14ac:dyDescent="0.5">
      <c r="A32" s="53"/>
      <c r="B32" s="35" t="s">
        <v>64</v>
      </c>
      <c r="C32" s="53"/>
      <c r="D32" s="53"/>
      <c r="E32" s="44" t="s">
        <v>65</v>
      </c>
      <c r="F32" s="62"/>
      <c r="G32" s="44">
        <v>2153216.38</v>
      </c>
      <c r="H32" s="46"/>
      <c r="I32" s="44">
        <v>2275106.85</v>
      </c>
      <c r="J32" s="47"/>
      <c r="K32" s="61">
        <v>2097070.45</v>
      </c>
      <c r="L32" s="46"/>
      <c r="M32" s="40">
        <v>2245058.9</v>
      </c>
      <c r="N32" s="60"/>
      <c r="O32" s="50" t="s">
        <v>66</v>
      </c>
    </row>
    <row r="33" spans="1:15" s="50" customFormat="1" ht="15" customHeight="1" x14ac:dyDescent="0.5">
      <c r="A33" s="53"/>
      <c r="B33" s="35" t="s">
        <v>67</v>
      </c>
      <c r="C33" s="53"/>
      <c r="D33" s="53"/>
      <c r="E33" s="44">
        <v>3458837.38</v>
      </c>
      <c r="F33" s="62"/>
      <c r="G33" s="44">
        <v>3500271.6</v>
      </c>
      <c r="H33" s="46"/>
      <c r="I33" s="44">
        <v>4872627.96</v>
      </c>
      <c r="J33" s="47"/>
      <c r="K33" s="61">
        <v>389254.86</v>
      </c>
      <c r="L33" s="46"/>
      <c r="M33" s="40">
        <v>5827050.2699999996</v>
      </c>
      <c r="N33" s="60"/>
      <c r="O33" s="50" t="s">
        <v>68</v>
      </c>
    </row>
    <row r="34" spans="1:15" s="50" customFormat="1" ht="15" customHeight="1" x14ac:dyDescent="0.5">
      <c r="A34" s="53"/>
      <c r="B34" s="53" t="s">
        <v>69</v>
      </c>
      <c r="C34" s="53"/>
      <c r="D34" s="53"/>
      <c r="E34" s="48" t="s">
        <v>16</v>
      </c>
      <c r="F34" s="42"/>
      <c r="G34" s="48" t="s">
        <v>16</v>
      </c>
      <c r="H34" s="43"/>
      <c r="I34" s="48" t="s">
        <v>16</v>
      </c>
      <c r="J34" s="52"/>
      <c r="K34" s="58" t="s">
        <v>16</v>
      </c>
      <c r="L34" s="43"/>
      <c r="M34" s="40" t="s">
        <v>17</v>
      </c>
      <c r="N34" s="49"/>
      <c r="O34" s="50" t="s">
        <v>70</v>
      </c>
    </row>
    <row r="35" spans="1:15" s="50" customFormat="1" ht="15" customHeight="1" x14ac:dyDescent="0.5">
      <c r="A35" s="53"/>
      <c r="B35" s="53" t="s">
        <v>71</v>
      </c>
      <c r="C35" s="53"/>
      <c r="D35" s="53"/>
      <c r="E35" s="48" t="s">
        <v>16</v>
      </c>
      <c r="F35" s="42"/>
      <c r="G35" s="48" t="s">
        <v>16</v>
      </c>
      <c r="H35" s="43"/>
      <c r="I35" s="48" t="s">
        <v>16</v>
      </c>
      <c r="J35" s="52"/>
      <c r="K35" s="58" t="s">
        <v>16</v>
      </c>
      <c r="L35" s="43"/>
      <c r="M35" s="40" t="s">
        <v>17</v>
      </c>
      <c r="N35" s="49"/>
      <c r="O35" s="41" t="s">
        <v>72</v>
      </c>
    </row>
    <row r="36" spans="1:15" ht="5.45" customHeight="1" x14ac:dyDescent="0.3">
      <c r="A36" s="63"/>
      <c r="B36" s="63"/>
      <c r="C36" s="63"/>
      <c r="D36" s="63"/>
      <c r="E36" s="64"/>
      <c r="F36" s="63"/>
      <c r="G36" s="65"/>
      <c r="H36" s="66"/>
      <c r="I36" s="64"/>
      <c r="J36" s="67"/>
      <c r="K36" s="63"/>
      <c r="L36" s="66"/>
      <c r="M36" s="68"/>
      <c r="N36" s="69"/>
      <c r="O36" s="63"/>
    </row>
    <row r="37" spans="1:15" ht="4.9000000000000004" customHeight="1" x14ac:dyDescent="0.3">
      <c r="A37" s="70"/>
      <c r="B37" s="70"/>
      <c r="C37" s="70"/>
      <c r="D37" s="70"/>
      <c r="E37" s="70"/>
      <c r="F37" s="70"/>
      <c r="G37" s="70"/>
      <c r="H37" s="70"/>
      <c r="I37" s="71"/>
      <c r="J37" s="70"/>
      <c r="K37" s="70"/>
      <c r="L37" s="70"/>
      <c r="M37" s="70"/>
      <c r="N37" s="70"/>
      <c r="O37" s="70"/>
    </row>
    <row r="38" spans="1:15" s="72" customFormat="1" ht="15" customHeight="1" x14ac:dyDescent="0.25">
      <c r="B38" s="72" t="s">
        <v>73</v>
      </c>
      <c r="K38" s="72" t="s">
        <v>74</v>
      </c>
    </row>
    <row r="39" spans="1:15" s="14" customFormat="1" ht="22.5" customHeight="1" x14ac:dyDescent="0.3"/>
  </sheetData>
  <mergeCells count="12">
    <mergeCell ref="O5:O6"/>
    <mergeCell ref="E6:F6"/>
    <mergeCell ref="G6:H6"/>
    <mergeCell ref="I6:J6"/>
    <mergeCell ref="K6:L6"/>
    <mergeCell ref="M6:N6"/>
    <mergeCell ref="A5:D6"/>
    <mergeCell ref="E5:F5"/>
    <mergeCell ref="G5:H5"/>
    <mergeCell ref="I5:J5"/>
    <mergeCell ref="K5:L5"/>
    <mergeCell ref="M5:N5"/>
  </mergeCells>
  <pageMargins left="0.74803149606299213" right="0.35433070866141736" top="0.59055118110236227" bottom="0.19685039370078741" header="0.51181102362204722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2018-03-13T07:25:50Z</dcterms:created>
  <dcterms:modified xsi:type="dcterms:W3CDTF">2018-03-13T07:26:19Z</dcterms:modified>
</cp:coreProperties>
</file>