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9095" windowHeight="11475"/>
  </bookViews>
  <sheets>
    <sheet name="ตารางที่5ไตรมาส1 2559" sheetId="1" r:id="rId1"/>
  </sheets>
  <calcPr calcId="125725"/>
</workbook>
</file>

<file path=xl/calcChain.xml><?xml version="1.0" encoding="utf-8"?>
<calcChain xmlns="http://schemas.openxmlformats.org/spreadsheetml/2006/main">
  <c r="B14" i="1"/>
  <c r="C14"/>
  <c r="D14"/>
  <c r="B16"/>
  <c r="C16"/>
  <c r="D16"/>
  <c r="B17"/>
  <c r="C17"/>
  <c r="D17"/>
  <c r="B18"/>
  <c r="C18"/>
  <c r="D18"/>
  <c r="B19"/>
  <c r="C19"/>
  <c r="D19"/>
  <c r="B20"/>
  <c r="C20"/>
  <c r="D20"/>
  <c r="B21"/>
  <c r="C21"/>
  <c r="D21"/>
</calcChain>
</file>

<file path=xl/sharedStrings.xml><?xml version="1.0" encoding="utf-8"?>
<sst xmlns="http://schemas.openxmlformats.org/spreadsheetml/2006/main" count="21" uniqueCount="14">
  <si>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</si>
  <si>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</si>
  <si>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</si>
  <si>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</si>
  <si>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</si>
  <si>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</si>
  <si>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</si>
  <si>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</si>
  <si>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</si>
  <si>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</si>
  <si>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</si>
  <si>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</si>
  <si>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</si>
  <si>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5  จำนวนและร้อยละของผู้มีงานทำ จำแนกตามสถานภาพการทำงานและเพศ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</si>
</sst>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.0_-;\-* #,##0.0_-;_-* \-??_-;_-@_-"/>
    <numFmt numFmtId="188" formatCode="0.0"/>
    <numFmt numFmtId="189" formatCode="_-* #,##0.00_-;\-* #,##0.00_-;_-* \-??_-;_-@_-"/>
  </numFmts>
  <fonts count="8">
    <font>
      <sz val="14"/>
      <name val="Cordia New"/>
      <charset val="222"/>
    </font>
    <font>
      <sz val="14"/>
      <name val="Cordia New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b/>
      <sz val="15"/>
      <name val="TH SarabunPSK"/>
      <family val="2"/>
    </font>
    <font>
      <sz val="11"/>
      <name val="Calibri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7">
    <xf numFmtId="0" fontId="0" fillId="0" borderId="0"/>
    <xf numFmtId="189" fontId="1" fillId="0" borderId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2" fillId="0" borderId="0" xfId="2" applyFont="1"/>
    <xf numFmtId="187" fontId="2" fillId="0" borderId="0" xfId="2" applyNumberFormat="1" applyFont="1"/>
    <xf numFmtId="188" fontId="2" fillId="0" borderId="1" xfId="2" applyNumberFormat="1" applyFont="1" applyBorder="1" applyAlignment="1">
      <alignment horizontal="right" vertical="center"/>
    </xf>
    <xf numFmtId="0" fontId="3" fillId="0" borderId="1" xfId="2" applyFont="1" applyBorder="1" applyAlignment="1">
      <alignment vertical="center"/>
    </xf>
    <xf numFmtId="0" fontId="2" fillId="0" borderId="0" xfId="0" applyFont="1" applyBorder="1"/>
    <xf numFmtId="187" fontId="2" fillId="0" borderId="0" xfId="1" applyNumberFormat="1" applyFont="1" applyFill="1" applyBorder="1" applyAlignment="1" applyProtection="1">
      <alignment horizontal="right" vertical="center"/>
    </xf>
    <xf numFmtId="0" fontId="3" fillId="0" borderId="0" xfId="2" applyFont="1" applyBorder="1" applyAlignment="1">
      <alignment vertical="center"/>
    </xf>
    <xf numFmtId="0" fontId="3" fillId="0" borderId="0" xfId="2" applyFont="1" applyAlignment="1">
      <alignment vertical="center"/>
    </xf>
    <xf numFmtId="0" fontId="2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0" xfId="0" applyFont="1" applyBorder="1"/>
    <xf numFmtId="187" fontId="4" fillId="0" borderId="0" xfId="1" applyNumberFormat="1" applyFont="1" applyFill="1" applyBorder="1" applyAlignment="1" applyProtection="1">
      <alignment horizontal="right" vertical="center"/>
    </xf>
    <xf numFmtId="0" fontId="4" fillId="0" borderId="0" xfId="2" applyFont="1" applyAlignment="1">
      <alignment horizontal="center" vertical="center"/>
    </xf>
    <xf numFmtId="188" fontId="2" fillId="0" borderId="0" xfId="0" applyNumberFormat="1" applyFont="1" applyBorder="1"/>
    <xf numFmtId="187" fontId="4" fillId="0" borderId="0" xfId="2" applyNumberFormat="1" applyFont="1" applyAlignment="1">
      <alignment vertical="center"/>
    </xf>
    <xf numFmtId="187" fontId="4" fillId="0" borderId="0" xfId="1" applyNumberFormat="1" applyFont="1" applyFill="1" applyBorder="1" applyAlignment="1" applyProtection="1">
      <alignment horizontal="right"/>
    </xf>
    <xf numFmtId="0" fontId="4" fillId="0" borderId="0" xfId="2" applyFont="1" applyBorder="1" applyAlignment="1">
      <alignment horizontal="center"/>
    </xf>
    <xf numFmtId="3" fontId="2" fillId="0" borderId="0" xfId="2" applyNumberFormat="1" applyFont="1"/>
    <xf numFmtId="0" fontId="2" fillId="0" borderId="0" xfId="2" applyFont="1" applyAlignment="1">
      <alignment horizontal="right"/>
    </xf>
    <xf numFmtId="0" fontId="5" fillId="0" borderId="0" xfId="2" applyFont="1"/>
    <xf numFmtId="3" fontId="4" fillId="0" borderId="0" xfId="2" applyNumberFormat="1" applyFont="1"/>
    <xf numFmtId="0" fontId="4" fillId="0" borderId="0" xfId="2" applyFont="1"/>
    <xf numFmtId="0" fontId="4" fillId="0" borderId="2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3" xfId="2" applyFont="1" applyBorder="1" applyAlignment="1">
      <alignment horizontal="right" vertical="center"/>
    </xf>
    <xf numFmtId="0" fontId="4" fillId="0" borderId="3" xfId="2" applyFont="1" applyBorder="1" applyAlignment="1">
      <alignment horizontal="center" vertical="center"/>
    </xf>
    <xf numFmtId="0" fontId="4" fillId="0" borderId="0" xfId="2" applyFont="1" applyAlignment="1">
      <alignment horizontal="center"/>
    </xf>
    <xf numFmtId="0" fontId="6" fillId="0" borderId="0" xfId="2" applyFont="1"/>
    <xf numFmtId="0" fontId="7" fillId="0" borderId="0" xfId="2" applyFont="1"/>
  </cellXfs>
  <cellStyles count="7">
    <cellStyle name="Comma 2" xfId="3"/>
    <cellStyle name="Normal 2" xfId="4"/>
    <cellStyle name="เครื่องหมายจุลภาค" xfId="1" builtinId="3"/>
    <cellStyle name="ปกติ" xfId="0" builtinId="0"/>
    <cellStyle name="ปกติ 2" xfId="5"/>
    <cellStyle name="ปกติ 2 2" xfId="2"/>
    <cellStyle name="ปกติ 3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0"/>
  <sheetViews>
    <sheetView tabSelected="1" zoomScale="90" zoomScaleNormal="90" workbookViewId="0">
      <selection activeCell="C11" sqref="C11"/>
    </sheetView>
  </sheetViews>
  <sheetFormatPr defaultRowHeight="30.75" customHeight="1"/>
  <cols>
    <col min="1" max="1" width="25.140625" style="1" customWidth="1"/>
    <col min="2" max="3" width="17.85546875" style="1" customWidth="1"/>
    <col min="4" max="4" width="18" style="1" customWidth="1"/>
    <col min="5" max="16384" width="9.140625" style="1"/>
  </cols>
  <sheetData>
    <row r="1" spans="1:9" s="28" customFormat="1" ht="30.75" customHeight="1">
      <c r="A1" s="28" t="s">
        <v>13</v>
      </c>
      <c r="B1" s="29"/>
      <c r="C1" s="29"/>
      <c r="D1" s="29"/>
    </row>
    <row r="2" spans="1:9" s="22" customFormat="1" ht="17.25" customHeight="1">
      <c r="A2" s="27"/>
      <c r="B2" s="27"/>
      <c r="C2" s="27"/>
      <c r="D2" s="27"/>
    </row>
    <row r="3" spans="1:9" s="22" customFormat="1" ht="30.75" customHeight="1">
      <c r="A3" s="26" t="s">
        <v>12</v>
      </c>
      <c r="B3" s="25" t="s">
        <v>11</v>
      </c>
      <c r="C3" s="25" t="s">
        <v>10</v>
      </c>
      <c r="D3" s="25" t="s">
        <v>9</v>
      </c>
    </row>
    <row r="4" spans="1:9" s="22" customFormat="1" ht="30.75" customHeight="1">
      <c r="A4" s="24"/>
      <c r="B4" s="23" t="s">
        <v>8</v>
      </c>
      <c r="C4" s="23"/>
      <c r="D4" s="23"/>
    </row>
    <row r="5" spans="1:9" s="10" customFormat="1" ht="24.95" customHeight="1">
      <c r="A5" s="13" t="s">
        <v>6</v>
      </c>
      <c r="B5" s="21">
        <v>1280209</v>
      </c>
      <c r="C5" s="21">
        <v>707780</v>
      </c>
      <c r="D5" s="21">
        <v>572429</v>
      </c>
    </row>
    <row r="6" spans="1:9" s="10" customFormat="1" ht="6" customHeight="1">
      <c r="A6" s="13"/>
      <c r="B6" s="20"/>
      <c r="C6" s="20"/>
      <c r="D6" s="20"/>
    </row>
    <row r="7" spans="1:9" s="9" customFormat="1" ht="24.95" customHeight="1">
      <c r="A7" s="8" t="s">
        <v>5</v>
      </c>
      <c r="B7" s="18">
        <v>35270</v>
      </c>
      <c r="C7" s="18">
        <v>27154</v>
      </c>
      <c r="D7" s="18">
        <v>8116</v>
      </c>
    </row>
    <row r="8" spans="1:9" s="9" customFormat="1" ht="24.95" customHeight="1">
      <c r="A8" s="8" t="s">
        <v>4</v>
      </c>
      <c r="B8" s="18">
        <v>116831</v>
      </c>
      <c r="C8" s="18">
        <v>62652</v>
      </c>
      <c r="D8" s="18">
        <v>54179</v>
      </c>
    </row>
    <row r="9" spans="1:9" s="9" customFormat="1" ht="24.95" customHeight="1">
      <c r="A9" s="8" t="s">
        <v>3</v>
      </c>
      <c r="B9" s="18">
        <v>548311</v>
      </c>
      <c r="C9" s="18">
        <v>329819</v>
      </c>
      <c r="D9" s="18">
        <v>218492</v>
      </c>
    </row>
    <row r="10" spans="1:9" s="9" customFormat="1" ht="24.95" customHeight="1">
      <c r="A10" s="8" t="s">
        <v>2</v>
      </c>
      <c r="B10" s="18">
        <v>392951</v>
      </c>
      <c r="C10" s="18">
        <v>216840</v>
      </c>
      <c r="D10" s="18">
        <v>176111</v>
      </c>
    </row>
    <row r="11" spans="1:9" ht="24.95" customHeight="1">
      <c r="A11" s="8" t="s">
        <v>1</v>
      </c>
      <c r="B11" s="18">
        <v>184540</v>
      </c>
      <c r="C11" s="18">
        <v>70151</v>
      </c>
      <c r="D11" s="18">
        <v>114389</v>
      </c>
    </row>
    <row r="12" spans="1:9" ht="24.95" customHeight="1">
      <c r="A12" s="7" t="s">
        <v>0</v>
      </c>
      <c r="B12" s="18">
        <v>2306</v>
      </c>
      <c r="C12" s="19">
        <v>1164</v>
      </c>
      <c r="D12" s="18">
        <v>1142</v>
      </c>
    </row>
    <row r="13" spans="1:9" ht="24.95" customHeight="1">
      <c r="B13" s="17" t="s">
        <v>7</v>
      </c>
      <c r="C13" s="17"/>
      <c r="D13" s="17"/>
    </row>
    <row r="14" spans="1:9" s="10" customFormat="1" ht="24.95" customHeight="1">
      <c r="A14" s="13" t="s">
        <v>6</v>
      </c>
      <c r="B14" s="16">
        <f>B5/$B$5*100</f>
        <v>100</v>
      </c>
      <c r="C14" s="16">
        <f>C5/$C$5*100</f>
        <v>100</v>
      </c>
      <c r="D14" s="16">
        <f>D5/$D$5*100</f>
        <v>100</v>
      </c>
      <c r="F14" s="15"/>
      <c r="G14" s="14"/>
      <c r="H14" s="14"/>
      <c r="I14" s="14"/>
    </row>
    <row r="15" spans="1:9" s="10" customFormat="1" ht="6" customHeight="1">
      <c r="A15" s="13"/>
      <c r="B15" s="12"/>
      <c r="C15" s="12"/>
      <c r="D15" s="12"/>
      <c r="G15" s="11"/>
      <c r="H15" s="11"/>
      <c r="I15" s="11"/>
    </row>
    <row r="16" spans="1:9" s="9" customFormat="1" ht="24.95" customHeight="1">
      <c r="A16" s="8" t="s">
        <v>5</v>
      </c>
      <c r="B16" s="6">
        <f>B7*100/$B$5</f>
        <v>2.75501890706908</v>
      </c>
      <c r="C16" s="6">
        <f>C7*100/$C$5</f>
        <v>3.8365028681228632</v>
      </c>
      <c r="D16" s="6">
        <f>D7*100/$D$5</f>
        <v>1.4178177555644456</v>
      </c>
      <c r="G16" s="5"/>
      <c r="H16" s="5"/>
      <c r="I16" s="5"/>
    </row>
    <row r="17" spans="1:9" s="9" customFormat="1" ht="24.95" customHeight="1">
      <c r="A17" s="8" t="s">
        <v>4</v>
      </c>
      <c r="B17" s="6">
        <f>B8*100/$B$5</f>
        <v>9.1259317814513103</v>
      </c>
      <c r="C17" s="6">
        <f>C8*100/$C$5</f>
        <v>8.8519031337421232</v>
      </c>
      <c r="D17" s="6">
        <f>D8*100/$D$5-0.03</f>
        <v>9.4347545809174598</v>
      </c>
      <c r="G17" s="5"/>
      <c r="H17" s="5"/>
      <c r="I17" s="5"/>
    </row>
    <row r="18" spans="1:9" s="9" customFormat="1" ht="24.95" customHeight="1">
      <c r="A18" s="8" t="s">
        <v>3</v>
      </c>
      <c r="B18" s="6">
        <f>B9*100/$B$5</f>
        <v>42.829803571135649</v>
      </c>
      <c r="C18" s="6">
        <f>C9*100/$C$5</f>
        <v>46.599084461273279</v>
      </c>
      <c r="D18" s="6">
        <f>D9*100/$D$5</f>
        <v>38.169275141545938</v>
      </c>
      <c r="G18" s="5"/>
      <c r="H18" s="5"/>
      <c r="I18" s="5"/>
    </row>
    <row r="19" spans="1:9" s="9" customFormat="1" ht="24.95" customHeight="1">
      <c r="A19" s="8" t="s">
        <v>2</v>
      </c>
      <c r="B19" s="6">
        <f>B10*100/$B$5</f>
        <v>30.6942850737653</v>
      </c>
      <c r="C19" s="6">
        <f>C10*100/$C$5</f>
        <v>30.636638503489785</v>
      </c>
      <c r="D19" s="6">
        <f>D10*100/$D$5</f>
        <v>30.76556219199237</v>
      </c>
      <c r="G19" s="5"/>
      <c r="H19" s="5"/>
      <c r="I19" s="5"/>
    </row>
    <row r="20" spans="1:9" ht="24.95" customHeight="1">
      <c r="A20" s="8" t="s">
        <v>1</v>
      </c>
      <c r="B20" s="6">
        <f>B11*100/$B$5</f>
        <v>14.414833827914036</v>
      </c>
      <c r="C20" s="6">
        <f>C11*100/$C$5</f>
        <v>9.9114131509791186</v>
      </c>
      <c r="D20" s="6">
        <f>D11*100/$D$5</f>
        <v>19.983089605872518</v>
      </c>
      <c r="G20" s="5"/>
      <c r="H20" s="5"/>
      <c r="I20" s="5"/>
    </row>
    <row r="21" spans="1:9" ht="24.95" customHeight="1">
      <c r="A21" s="7" t="s">
        <v>0</v>
      </c>
      <c r="B21" s="6">
        <f>B12*100/$B$5</f>
        <v>0.18012683866462428</v>
      </c>
      <c r="C21" s="6">
        <f>C12*100/$C$5</f>
        <v>0.16445788239283393</v>
      </c>
      <c r="D21" s="6">
        <f>D12*100/$D$5</f>
        <v>0.19950072410726921</v>
      </c>
      <c r="G21" s="5"/>
      <c r="H21" s="5"/>
      <c r="I21" s="5"/>
    </row>
    <row r="22" spans="1:9" ht="18.75" customHeight="1">
      <c r="A22" s="4"/>
      <c r="B22" s="3"/>
      <c r="C22" s="3"/>
      <c r="D22" s="3"/>
    </row>
    <row r="24" spans="1:9" ht="30.75" customHeight="1">
      <c r="B24" s="2"/>
      <c r="C24" s="2"/>
      <c r="D24" s="2"/>
    </row>
    <row r="25" spans="1:9" ht="30.75" customHeight="1">
      <c r="B25" s="2"/>
      <c r="C25" s="2"/>
      <c r="D25" s="2"/>
    </row>
    <row r="26" spans="1:9" ht="30.75" customHeight="1">
      <c r="B26" s="2"/>
      <c r="C26" s="2"/>
      <c r="D26" s="2"/>
    </row>
    <row r="27" spans="1:9" ht="30.75" customHeight="1">
      <c r="B27" s="2"/>
      <c r="C27" s="2"/>
      <c r="D27" s="2"/>
    </row>
    <row r="28" spans="1:9" ht="30.75" customHeight="1">
      <c r="B28" s="2"/>
      <c r="C28" s="2"/>
      <c r="D28" s="2"/>
    </row>
    <row r="29" spans="1:9" ht="30.75" customHeight="1">
      <c r="B29" s="2"/>
      <c r="C29" s="2"/>
      <c r="D29" s="2"/>
    </row>
    <row r="30" spans="1:9" ht="30.75" customHeight="1">
      <c r="B30" s="2"/>
      <c r="C30" s="2"/>
      <c r="D30" s="2"/>
    </row>
  </sheetData>
  <sheetProtection selectLockedCells="1" selectUnlockedCells="1"/>
  <mergeCells count="2">
    <mergeCell ref="B4:D4"/>
    <mergeCell ref="B13:D13"/>
  </mergeCells>
  <printOptions horizontalCentered="1"/>
  <pageMargins left="0.62992125984251968" right="0.55118110236220474" top="0.98425196850393704" bottom="0.78740157480314965" header="0.51181102362204722" footer="0.51181102362204722"/>
  <pageSetup paperSize="9" firstPageNumber="12" orientation="portrait" useFirstPageNumber="1" horizontalDpi="300" verticalDpi="300" r:id="rId1"/>
  <headerFooter alignWithMargins="0">
    <oddHeader>&amp;C&amp;"TH SarabunPSK,ธรรมดา"&amp;16 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ตารางที่5ไตรมาส1 2559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dcterms:created xsi:type="dcterms:W3CDTF">2016-04-05T04:11:23Z</dcterms:created>
  <dcterms:modified xsi:type="dcterms:W3CDTF">2016-04-05T04:11:49Z</dcterms:modified>
</cp:coreProperties>
</file>