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5" yWindow="150" windowWidth="7080" windowHeight="7980"/>
  </bookViews>
  <sheets>
    <sheet name="T-7.5" sheetId="30" r:id="rId1"/>
    <sheet name="Sheet1" sheetId="34" r:id="rId2"/>
  </sheets>
  <calcPr calcId="125725"/>
</workbook>
</file>

<file path=xl/calcChain.xml><?xml version="1.0" encoding="utf-8"?>
<calcChain xmlns="http://schemas.openxmlformats.org/spreadsheetml/2006/main">
  <c r="G21" i="30"/>
  <c r="F21"/>
  <c r="E21"/>
  <c r="G15"/>
  <c r="F15"/>
  <c r="E15"/>
  <c r="M10"/>
  <c r="L10"/>
  <c r="K10"/>
  <c r="G9"/>
  <c r="F9"/>
  <c r="E9"/>
</calcChain>
</file>

<file path=xl/sharedStrings.xml><?xml version="1.0" encoding="utf-8"?>
<sst xmlns="http://schemas.openxmlformats.org/spreadsheetml/2006/main" count="123" uniqueCount="84">
  <si>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</si>
  <si>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</si>
  <si>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</si>
  <si>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</si>
  <si>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</si>
  <si>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</si>
  <si>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</si>
  <si>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</si>
  <si>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</si>
  <si>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</si>
  <si>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</si>
  <si>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</si>
  <si>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</si>
  <si>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</si>
  <si>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</si>
  <si>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</si>
  <si>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</si>
  <si>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</si>
  <si>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</si>
  <si>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</si>
  <si>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</si>
  <si>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</si>
  <si>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</si>
  <si>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</si>
  <si>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</si>
  <si>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</si>
  <si>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</si>
  <si>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</si>
  <si>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</si>
  <si>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</si>
  <si>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</si>
  <si>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</si>
  <si>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</si>
  <si>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</si>
  <si>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</si>
  <si>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</si>
  <si>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</si>
  <si>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</si>
  <si>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</si>
  <si>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</si>
  <si>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</si>
  <si>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</si>
  <si>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</si>
  <si>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</si>
  <si>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>2559 (2016)</t>
  </si>
  <si>
    <t>262</t>
  </si>
  <si>
    <t>-</t>
  </si>
  <si>
    <t>2,519</t>
  </si>
  <si>
    <t>1,303</t>
  </si>
  <si>
    <t>3,821</t>
  </si>
  <si>
    <t>7,481</t>
  </si>
  <si>
    <t>7,628</t>
  </si>
  <si>
    <t>15,109</t>
  </si>
  <si>
    <t>12,214</t>
  </si>
  <si>
    <t>8,411</t>
  </si>
  <si>
    <t>20,625</t>
  </si>
  <si>
    <t>14,788</t>
  </si>
  <si>
    <t>5,522</t>
  </si>
  <si>
    <t>20,310</t>
  </si>
  <si>
    <t>10,881</t>
  </si>
  <si>
    <t>5,315</t>
  </si>
  <si>
    <t>16,196</t>
  </si>
  <si>
    <t>48,145</t>
  </si>
  <si>
    <t>28,178</t>
  </si>
  <si>
    <t>76,323</t>
  </si>
  <si>
    <t>13,201</t>
  </si>
  <si>
    <t>7,874</t>
  </si>
  <si>
    <t>21,075</t>
  </si>
  <si>
    <t>23,224</t>
  </si>
  <si>
    <t>9,335</t>
  </si>
  <si>
    <t>32,559</t>
  </si>
  <si>
    <t>8,727</t>
  </si>
  <si>
    <t>7,345</t>
  </si>
  <si>
    <t>16,072</t>
  </si>
  <si>
    <t>2,874</t>
  </si>
  <si>
    <t>3,624</t>
  </si>
  <si>
    <t>6,498</t>
  </si>
  <si>
    <t>118</t>
  </si>
  <si>
    <t>2558 (2015)</t>
  </si>
  <si>
    <t>2557 (2014)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</si>
  <si>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 2557- 2559</t>
  </si>
  <si>
    <t>and Age Groups:  2014 - 2016</t>
  </si>
  <si>
    <t xml:space="preserve">     ที่มา:   การสำรวจความต้องการพัฒนาขีดความสามารถของประชากร พ.ศ. 2557 - 2559  จังหวัดนครราชสีมา   สำนักงานสถิติแห่งชาติ</t>
  </si>
  <si>
    <t>Source:  The 2014 - 2016 Skill Development Survey:  Nakhon ratchasima, Provincial,  National Statistical Office.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</si>
</sst>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\-??_-;_-@_-"/>
    <numFmt numFmtId="188" formatCode="_-* #,##0.00_-;\-* #,##0.00_-;_-* \-??_-;_-@_-"/>
  </numFmts>
  <fonts count="1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charset val="222"/>
    </font>
    <font>
      <b/>
      <sz val="11"/>
      <color theme="1"/>
      <name val="TH SarabunPSK"/>
      <family val="2"/>
    </font>
    <font>
      <u/>
      <sz val="14"/>
      <color theme="10"/>
      <name val="Cordia Ne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8">
    <xf numFmtId="0" fontId="0" fillId="0" borderId="0"/>
    <xf numFmtId="43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2" borderId="15" applyNumberFormat="0" applyFont="0" applyAlignment="0" applyProtection="0"/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188" fontId="4" fillId="0" borderId="0" applyFill="0" applyBorder="0" applyAlignment="0" applyProtection="0"/>
  </cellStyleXfs>
  <cellXfs count="55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Border="1"/>
    <xf numFmtId="0" fontId="9" fillId="0" borderId="0" xfId="0" applyFont="1"/>
    <xf numFmtId="0" fontId="12" fillId="0" borderId="0" xfId="0" applyFont="1"/>
    <xf numFmtId="0" fontId="7" fillId="0" borderId="0" xfId="0" applyFont="1" applyBorder="1"/>
    <xf numFmtId="0" fontId="8" fillId="0" borderId="0" xfId="0" applyFont="1" applyBorder="1"/>
    <xf numFmtId="0" fontId="13" fillId="0" borderId="0" xfId="0" applyFont="1" applyAlignment="1">
      <alignment horizontal="right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0" xfId="0" applyFont="1" applyBorder="1"/>
    <xf numFmtId="0" fontId="13" fillId="0" borderId="0" xfId="0" applyFont="1"/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vertic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7" xfId="0" applyFont="1" applyBorder="1"/>
    <xf numFmtId="0" fontId="10" fillId="0" borderId="0" xfId="2" applyFont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/>
    <xf numFmtId="0" fontId="10" fillId="0" borderId="0" xfId="0" applyFont="1" applyBorder="1"/>
    <xf numFmtId="0" fontId="8" fillId="0" borderId="0" xfId="0" applyFont="1" applyAlignment="1"/>
    <xf numFmtId="0" fontId="13" fillId="0" borderId="0" xfId="0" applyFont="1" applyBorder="1" applyAlignment="1"/>
    <xf numFmtId="187" fontId="11" fillId="0" borderId="3" xfId="3" applyNumberFormat="1" applyFont="1" applyBorder="1" applyAlignment="1">
      <alignment horizontal="right"/>
    </xf>
    <xf numFmtId="0" fontId="8" fillId="0" borderId="0" xfId="0" applyFont="1" applyBorder="1" applyAlignment="1"/>
    <xf numFmtId="187" fontId="16" fillId="0" borderId="2" xfId="4" applyNumberFormat="1" applyFont="1" applyFill="1" applyBorder="1" applyAlignment="1" applyProtection="1"/>
    <xf numFmtId="187" fontId="16" fillId="0" borderId="3" xfId="4" applyNumberFormat="1" applyFont="1" applyFill="1" applyBorder="1" applyAlignment="1" applyProtection="1"/>
    <xf numFmtId="187" fontId="16" fillId="0" borderId="2" xfId="4" applyNumberFormat="1" applyFont="1" applyFill="1" applyBorder="1" applyAlignment="1" applyProtection="1">
      <alignment horizontal="right"/>
    </xf>
    <xf numFmtId="187" fontId="16" fillId="0" borderId="3" xfId="4" applyNumberFormat="1" applyFont="1" applyFill="1" applyBorder="1" applyAlignment="1" applyProtection="1">
      <alignment horizontal="right"/>
    </xf>
    <xf numFmtId="0" fontId="13" fillId="0" borderId="7" xfId="0" applyFont="1" applyBorder="1" applyAlignment="1"/>
    <xf numFmtId="187" fontId="11" fillId="0" borderId="6" xfId="3" applyNumberFormat="1" applyFont="1" applyBorder="1" applyAlignment="1">
      <alignment horizontal="right"/>
    </xf>
    <xf numFmtId="187" fontId="16" fillId="0" borderId="2" xfId="0" applyNumberFormat="1" applyFont="1" applyBorder="1" applyAlignment="1">
      <alignment horizontal="right"/>
    </xf>
    <xf numFmtId="187" fontId="16" fillId="0" borderId="3" xfId="0" applyNumberFormat="1" applyFont="1" applyBorder="1" applyAlignment="1">
      <alignment horizontal="right"/>
    </xf>
    <xf numFmtId="0" fontId="13" fillId="0" borderId="11" xfId="0" applyFont="1" applyBorder="1"/>
    <xf numFmtId="0" fontId="13" fillId="0" borderId="0" xfId="0" applyFont="1" applyBorder="1" applyAlignment="1">
      <alignment horizontal="right"/>
    </xf>
    <xf numFmtId="187" fontId="11" fillId="0" borderId="5" xfId="3" applyNumberFormat="1" applyFont="1" applyBorder="1" applyAlignment="1">
      <alignment horizontal="right"/>
    </xf>
    <xf numFmtId="0" fontId="13" fillId="0" borderId="5" xfId="0" applyFont="1" applyBorder="1" applyAlignment="1"/>
    <xf numFmtId="0" fontId="13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</cellXfs>
  <cellStyles count="68">
    <cellStyle name="Comma 2" xfId="1"/>
    <cellStyle name="Comma 2 2" xfId="3"/>
    <cellStyle name="Comma 3" xfId="5"/>
    <cellStyle name="Comma 4" xfId="6"/>
    <cellStyle name="Comma 5" xfId="67"/>
    <cellStyle name="Hyperlink 2" xfId="45"/>
    <cellStyle name="Normal 12 2" xfId="7"/>
    <cellStyle name="Normal 2" xfId="2"/>
    <cellStyle name="Normal 2 14" xfId="8"/>
    <cellStyle name="Normal 2 15" xfId="9"/>
    <cellStyle name="Normal 2 2" xfId="10"/>
    <cellStyle name="Normal 2 3" xfId="11"/>
    <cellStyle name="Normal 2 4" xfId="12"/>
    <cellStyle name="Normal 2 5" xfId="13"/>
    <cellStyle name="Normal 2 6" xfId="14"/>
    <cellStyle name="Normal 26 2" xfId="15"/>
    <cellStyle name="Normal 27 2" xfId="16"/>
    <cellStyle name="Normal 28 2" xfId="17"/>
    <cellStyle name="Normal 29 2" xfId="18"/>
    <cellStyle name="Normal 3" xfId="19"/>
    <cellStyle name="Normal 3 2" xfId="65"/>
    <cellStyle name="Normal 30 2" xfId="20"/>
    <cellStyle name="Normal 31 2" xfId="21"/>
    <cellStyle name="Normal 35 2" xfId="22"/>
    <cellStyle name="Normal 35 2 2" xfId="43"/>
    <cellStyle name="Normal 36 2" xfId="23"/>
    <cellStyle name="Normal 37 2" xfId="24"/>
    <cellStyle name="Normal 38 2" xfId="25"/>
    <cellStyle name="Normal 39 2" xfId="26"/>
    <cellStyle name="Normal 4 2" xfId="27"/>
    <cellStyle name="Normal 40 2" xfId="28"/>
    <cellStyle name="Normal 43 2" xfId="29"/>
    <cellStyle name="Normal 5" xfId="30"/>
    <cellStyle name="Normal 5 2" xfId="31"/>
    <cellStyle name="Normal 6" xfId="32"/>
    <cellStyle name="Normal 6 2" xfId="33"/>
    <cellStyle name="Normal 7 2" xfId="34"/>
    <cellStyle name="Normal 8 2" xfId="35"/>
    <cellStyle name="Normal 9" xfId="36"/>
    <cellStyle name="Normal 9 2" xfId="37"/>
    <cellStyle name="เครื่องหมายจุลภาค 10" xfId="46"/>
    <cellStyle name="เครื่องหมายจุลภาค 11" xfId="47"/>
    <cellStyle name="เครื่องหมายจุลภาค 2" xfId="4"/>
    <cellStyle name="เครื่องหมายจุลภาค 2 2" xfId="48"/>
    <cellStyle name="เครื่องหมายจุลภาค 3" xfId="42"/>
    <cellStyle name="เครื่องหมายจุลภาค 3 2" xfId="44"/>
    <cellStyle name="เครื่องหมายจุลภาค 3 3" xfId="66"/>
    <cellStyle name="เครื่องหมายจุลภาค 4" xfId="49"/>
    <cellStyle name="เครื่องหมายจุลภาค 5" xfId="50"/>
    <cellStyle name="เครื่องหมายจุลภาค 6" xfId="51"/>
    <cellStyle name="เครื่องหมายจุลภาค 7" xfId="52"/>
    <cellStyle name="เครื่องหมายจุลภาค 8" xfId="53"/>
    <cellStyle name="เครื่องหมายจุลภาค 8 2" xfId="54"/>
    <cellStyle name="เครื่องหมายจุลภาค 9" xfId="55"/>
    <cellStyle name="ปกติ" xfId="0" builtinId="0"/>
    <cellStyle name="ปกติ 2" xfId="38"/>
    <cellStyle name="ปกติ 2 2" xfId="56"/>
    <cellStyle name="ปกติ 2 2 2" xfId="64"/>
    <cellStyle name="ปกติ 2 3" xfId="57"/>
    <cellStyle name="ปกติ 3" xfId="39"/>
    <cellStyle name="ปกติ 4" xfId="40"/>
    <cellStyle name="ปกติ 5" xfId="58"/>
    <cellStyle name="ปกติ 6" xfId="59"/>
    <cellStyle name="ปกติ 6 2" xfId="60"/>
    <cellStyle name="ปกติ 7" xfId="61"/>
    <cellStyle name="ปกติ 8" xfId="62"/>
    <cellStyle name="ปกติ 8 2" xfId="63"/>
    <cellStyle name="หมายเหตุ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18</xdr:col>
      <xdr:colOff>219075</xdr:colOff>
      <xdr:row>0</xdr:row>
      <xdr:rowOff>152400</xdr:rowOff>
    </xdr:from>
    <xdr:to>
      <xdr:col>19</xdr:col>
      <xdr:colOff>352425</xdr:colOff>
      <xdr:row>31</xdr:row>
      <xdr:rowOff>133350</xdr:rowOff>
    </xdr:to>
    <xdr:grpSp>
      <xdr:nvGrpSpPr>
        <xdr:cNvPr id="11" name="Group 136"/>
        <xdr:cNvGrpSpPr>
          <a:grpSpLocks/>
        </xdr:cNvGrpSpPr>
      </xdr:nvGrpSpPr>
      <xdr:grpSpPr bwMode="auto">
        <a:xfrm>
          <a:off x="10106025" y="152400"/>
          <a:ext cx="409575" cy="6677025"/>
          <a:chOff x="1003" y="0"/>
          <a:chExt cx="59" cy="714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19" y="486"/>
            <a:ext cx="43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03" y="665"/>
            <a:ext cx="58" cy="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10</xdr:col>
      <xdr:colOff>295275</xdr:colOff>
      <xdr:row>40</xdr:row>
      <xdr:rowOff>19050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25"/>
          <a:ext cx="6391275" cy="11020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X125"/>
  <sheetViews>
    <sheetView showGridLines="0" tabSelected="1" workbookViewId="0">
      <selection activeCell="I27" sqref="I27"/>
    </sheetView>
  </sheetViews>
  <sheetFormatPr defaultRowHeight="18.75"/>
  <cols>
    <col min="1" max="1" width="1.7109375" style="5" customWidth="1"/>
    <col min="2" max="2" width="6.140625" style="5" customWidth="1"/>
    <col min="3" max="3" width="4.5703125" style="5" customWidth="1"/>
    <col min="4" max="4" width="10.5703125" style="5" customWidth="1"/>
    <col min="5" max="13" width="10.28515625" style="5" customWidth="1"/>
    <col min="14" max="14" width="1" style="5" customWidth="1"/>
    <col min="15" max="15" width="1.5703125" style="5" customWidth="1"/>
    <col min="16" max="16" width="27.85546875" style="5" customWidth="1"/>
    <col min="17" max="17" width="9.140625" style="5" hidden="1" customWidth="1"/>
    <col min="18" max="18" width="2.28515625" style="5" customWidth="1"/>
    <col min="19" max="19" width="4.140625" style="5" customWidth="1"/>
    <col min="20" max="16384" width="9.140625" style="5"/>
  </cols>
  <sheetData>
    <row r="1" spans="1:18" s="1" customFormat="1">
      <c r="B1" s="1" t="s">
        <v>6</v>
      </c>
      <c r="C1" s="2">
        <v>7.5</v>
      </c>
      <c r="D1" s="1" t="s">
        <v>80</v>
      </c>
      <c r="G1" s="6"/>
      <c r="J1" s="6"/>
      <c r="O1" s="7"/>
    </row>
    <row r="2" spans="1:18" s="3" customFormat="1">
      <c r="A2" s="1"/>
      <c r="B2" s="1" t="s">
        <v>39</v>
      </c>
      <c r="C2" s="2">
        <v>7.5</v>
      </c>
      <c r="D2" s="1" t="s">
        <v>40</v>
      </c>
      <c r="O2" s="8"/>
      <c r="P2" s="9"/>
    </row>
    <row r="3" spans="1:18" s="3" customFormat="1">
      <c r="A3" s="1"/>
      <c r="B3" s="1"/>
      <c r="C3" s="2"/>
      <c r="D3" s="1" t="s">
        <v>81</v>
      </c>
      <c r="O3" s="8"/>
      <c r="P3" s="9"/>
    </row>
    <row r="4" spans="1:18" s="4" customFormat="1" ht="6.75" customHeight="1">
      <c r="P4" s="9"/>
    </row>
    <row r="5" spans="1:18" s="13" customFormat="1" ht="20.25" customHeight="1">
      <c r="A5" s="45" t="s">
        <v>15</v>
      </c>
      <c r="B5" s="45"/>
      <c r="C5" s="45"/>
      <c r="D5" s="49"/>
      <c r="E5" s="52" t="s">
        <v>79</v>
      </c>
      <c r="F5" s="53"/>
      <c r="G5" s="54"/>
      <c r="H5" s="52" t="s">
        <v>78</v>
      </c>
      <c r="I5" s="53"/>
      <c r="J5" s="54"/>
      <c r="K5" s="52" t="s">
        <v>44</v>
      </c>
      <c r="L5" s="53"/>
      <c r="M5" s="54"/>
      <c r="N5" s="10"/>
      <c r="O5" s="45" t="s">
        <v>16</v>
      </c>
      <c r="P5" s="45"/>
      <c r="Q5" s="11"/>
      <c r="R5" s="12"/>
    </row>
    <row r="6" spans="1:18" s="13" customFormat="1" ht="20.25" customHeight="1">
      <c r="A6" s="46"/>
      <c r="B6" s="46"/>
      <c r="C6" s="46"/>
      <c r="D6" s="50"/>
      <c r="E6" s="15" t="s">
        <v>1</v>
      </c>
      <c r="F6" s="15" t="s">
        <v>2</v>
      </c>
      <c r="G6" s="15" t="s">
        <v>3</v>
      </c>
      <c r="H6" s="15" t="s">
        <v>1</v>
      </c>
      <c r="I6" s="15" t="s">
        <v>2</v>
      </c>
      <c r="J6" s="15" t="s">
        <v>3</v>
      </c>
      <c r="K6" s="15" t="s">
        <v>1</v>
      </c>
      <c r="L6" s="15" t="s">
        <v>2</v>
      </c>
      <c r="M6" s="16" t="s">
        <v>3</v>
      </c>
      <c r="N6" s="17"/>
      <c r="O6" s="46"/>
      <c r="P6" s="46"/>
      <c r="Q6" s="18"/>
    </row>
    <row r="7" spans="1:18" s="13" customFormat="1" ht="20.25" customHeight="1">
      <c r="A7" s="47"/>
      <c r="B7" s="47"/>
      <c r="C7" s="47"/>
      <c r="D7" s="51"/>
      <c r="E7" s="19" t="s">
        <v>0</v>
      </c>
      <c r="F7" s="19" t="s">
        <v>4</v>
      </c>
      <c r="G7" s="19" t="s">
        <v>5</v>
      </c>
      <c r="H7" s="19" t="s">
        <v>0</v>
      </c>
      <c r="I7" s="19" t="s">
        <v>4</v>
      </c>
      <c r="J7" s="19" t="s">
        <v>5</v>
      </c>
      <c r="K7" s="19" t="s">
        <v>0</v>
      </c>
      <c r="L7" s="19" t="s">
        <v>4</v>
      </c>
      <c r="M7" s="20" t="s">
        <v>5</v>
      </c>
      <c r="N7" s="21"/>
      <c r="O7" s="47"/>
      <c r="P7" s="47"/>
      <c r="Q7" s="18"/>
    </row>
    <row r="8" spans="1:18" s="12" customFormat="1" ht="6" customHeight="1">
      <c r="A8" s="14"/>
      <c r="B8" s="14"/>
      <c r="C8" s="14"/>
      <c r="D8" s="14"/>
      <c r="E8" s="22"/>
      <c r="F8" s="22"/>
      <c r="G8" s="22"/>
      <c r="H8" s="22"/>
      <c r="I8" s="22"/>
      <c r="J8" s="22"/>
      <c r="K8" s="22"/>
      <c r="L8" s="16"/>
      <c r="M8" s="23"/>
      <c r="N8" s="17"/>
      <c r="O8" s="14"/>
      <c r="P8" s="14"/>
      <c r="Q8" s="18"/>
    </row>
    <row r="9" spans="1:18" s="29" customFormat="1" ht="18" customHeight="1">
      <c r="A9" s="48" t="s">
        <v>8</v>
      </c>
      <c r="B9" s="48"/>
      <c r="C9" s="48"/>
      <c r="D9" s="48"/>
      <c r="E9" s="39">
        <f>SUM(E11:E14)</f>
        <v>47187</v>
      </c>
      <c r="F9" s="39">
        <f>SUM(F11:F14)</f>
        <v>21470</v>
      </c>
      <c r="G9" s="40">
        <f>SUM(G11:G14)</f>
        <v>25717</v>
      </c>
      <c r="H9" s="39">
        <v>76323</v>
      </c>
      <c r="I9" s="39">
        <v>28178</v>
      </c>
      <c r="J9" s="40">
        <v>48145</v>
      </c>
      <c r="K9" s="39">
        <v>104231</v>
      </c>
      <c r="L9" s="39">
        <v>36688</v>
      </c>
      <c r="M9" s="40">
        <v>67543</v>
      </c>
      <c r="N9" s="32"/>
      <c r="O9" s="48" t="s">
        <v>0</v>
      </c>
      <c r="P9" s="48"/>
      <c r="Q9" s="48"/>
    </row>
    <row r="10" spans="1:18" s="29" customFormat="1" ht="18.75" customHeight="1">
      <c r="A10" s="29" t="s">
        <v>9</v>
      </c>
      <c r="E10" s="39">
        <v>47187</v>
      </c>
      <c r="F10" s="39">
        <v>21471</v>
      </c>
      <c r="G10" s="40">
        <v>25717</v>
      </c>
      <c r="H10" s="39">
        <v>76323</v>
      </c>
      <c r="I10" s="39">
        <v>28178</v>
      </c>
      <c r="J10" s="40">
        <v>48145</v>
      </c>
      <c r="K10" s="39">
        <f>SUM(K11:K14)</f>
        <v>104231</v>
      </c>
      <c r="L10" s="39">
        <f t="shared" ref="L10" si="0">SUM(L11:L14)</f>
        <v>36688</v>
      </c>
      <c r="M10" s="40">
        <f t="shared" ref="M10" si="1">SUM(M11:M14)</f>
        <v>67543</v>
      </c>
      <c r="N10" s="32"/>
      <c r="O10" s="32" t="s">
        <v>10</v>
      </c>
      <c r="P10" s="32"/>
      <c r="Q10" s="32"/>
      <c r="R10" s="32"/>
    </row>
    <row r="11" spans="1:18" s="27" customFormat="1" ht="18.75" customHeight="1">
      <c r="A11" s="27" t="s">
        <v>14</v>
      </c>
      <c r="B11" s="27" t="s">
        <v>41</v>
      </c>
      <c r="E11" s="31">
        <v>34790</v>
      </c>
      <c r="F11" s="31">
        <v>17513</v>
      </c>
      <c r="G11" s="31">
        <v>17277</v>
      </c>
      <c r="H11" s="31">
        <v>60829</v>
      </c>
      <c r="I11" s="31">
        <v>24676</v>
      </c>
      <c r="J11" s="31">
        <v>36152</v>
      </c>
      <c r="K11" s="31">
        <v>62769</v>
      </c>
      <c r="L11" s="31">
        <v>21295</v>
      </c>
      <c r="M11" s="31">
        <v>41474</v>
      </c>
      <c r="N11" s="30"/>
      <c r="O11" s="30"/>
      <c r="P11" s="30" t="s">
        <v>28</v>
      </c>
      <c r="Q11" s="30"/>
      <c r="R11" s="30"/>
    </row>
    <row r="12" spans="1:18" s="27" customFormat="1" ht="18.75" customHeight="1">
      <c r="B12" s="27" t="s">
        <v>17</v>
      </c>
      <c r="E12" s="31">
        <v>2531</v>
      </c>
      <c r="F12" s="31">
        <v>1030</v>
      </c>
      <c r="G12" s="31">
        <v>1501</v>
      </c>
      <c r="H12" s="31">
        <v>1947</v>
      </c>
      <c r="I12" s="31">
        <v>249</v>
      </c>
      <c r="J12" s="31">
        <v>1698</v>
      </c>
      <c r="K12" s="31">
        <v>7183</v>
      </c>
      <c r="L12" s="31">
        <v>4932</v>
      </c>
      <c r="M12" s="31">
        <v>2251</v>
      </c>
      <c r="N12" s="30"/>
      <c r="O12" s="30"/>
      <c r="P12" s="30" t="s">
        <v>29</v>
      </c>
      <c r="Q12" s="30"/>
      <c r="R12" s="30"/>
    </row>
    <row r="13" spans="1:18" s="27" customFormat="1" ht="18.75" customHeight="1">
      <c r="B13" s="27" t="s">
        <v>37</v>
      </c>
      <c r="E13" s="31" t="s">
        <v>46</v>
      </c>
      <c r="F13" s="31" t="s">
        <v>46</v>
      </c>
      <c r="G13" s="31" t="s">
        <v>46</v>
      </c>
      <c r="H13" s="31" t="s">
        <v>46</v>
      </c>
      <c r="I13" s="31" t="s">
        <v>46</v>
      </c>
      <c r="J13" s="31" t="s">
        <v>46</v>
      </c>
      <c r="K13" s="31" t="s">
        <v>46</v>
      </c>
      <c r="L13" s="31" t="s">
        <v>46</v>
      </c>
      <c r="M13" s="31" t="s">
        <v>46</v>
      </c>
      <c r="N13" s="30"/>
      <c r="O13" s="30"/>
      <c r="P13" s="30" t="s">
        <v>38</v>
      </c>
      <c r="Q13" s="30"/>
      <c r="R13" s="30"/>
    </row>
    <row r="14" spans="1:18" s="27" customFormat="1" ht="18.75" customHeight="1">
      <c r="B14" s="27" t="s">
        <v>7</v>
      </c>
      <c r="E14" s="31">
        <v>9866</v>
      </c>
      <c r="F14" s="31">
        <v>2927</v>
      </c>
      <c r="G14" s="31">
        <v>6939</v>
      </c>
      <c r="H14" s="31">
        <v>13548</v>
      </c>
      <c r="I14" s="31">
        <v>3253</v>
      </c>
      <c r="J14" s="31">
        <v>10295</v>
      </c>
      <c r="K14" s="31">
        <v>34279</v>
      </c>
      <c r="L14" s="31">
        <v>10461</v>
      </c>
      <c r="M14" s="31">
        <v>23818</v>
      </c>
      <c r="N14" s="30"/>
      <c r="O14" s="30"/>
      <c r="P14" s="30" t="s">
        <v>11</v>
      </c>
      <c r="Q14" s="30"/>
      <c r="R14" s="30"/>
    </row>
    <row r="15" spans="1:18" s="29" customFormat="1" ht="19.5" customHeight="1">
      <c r="A15" s="29" t="s">
        <v>18</v>
      </c>
      <c r="E15" s="39">
        <f>SUM(E16:E20)</f>
        <v>47188</v>
      </c>
      <c r="F15" s="39">
        <f>SUM(F16:F20)</f>
        <v>21471</v>
      </c>
      <c r="G15" s="40">
        <f>SUM(G16:G20)</f>
        <v>25717</v>
      </c>
      <c r="H15" s="39" t="s">
        <v>64</v>
      </c>
      <c r="I15" s="39" t="s">
        <v>63</v>
      </c>
      <c r="J15" s="40" t="s">
        <v>62</v>
      </c>
      <c r="K15" s="39">
        <v>104231</v>
      </c>
      <c r="L15" s="39">
        <v>36688</v>
      </c>
      <c r="M15" s="40">
        <v>67543</v>
      </c>
      <c r="N15" s="32"/>
      <c r="O15" s="32" t="s">
        <v>30</v>
      </c>
      <c r="P15" s="32"/>
      <c r="Q15" s="32"/>
      <c r="R15" s="32"/>
    </row>
    <row r="16" spans="1:18" s="27" customFormat="1" ht="18.75" customHeight="1">
      <c r="B16" s="27" t="s">
        <v>19</v>
      </c>
      <c r="E16" s="31">
        <v>307</v>
      </c>
      <c r="F16" s="31">
        <v>307</v>
      </c>
      <c r="G16" s="31" t="s">
        <v>46</v>
      </c>
      <c r="H16" s="31" t="s">
        <v>77</v>
      </c>
      <c r="I16" s="31" t="s">
        <v>46</v>
      </c>
      <c r="J16" s="31" t="s">
        <v>77</v>
      </c>
      <c r="K16" s="31">
        <v>916</v>
      </c>
      <c r="L16" s="31" t="s">
        <v>46</v>
      </c>
      <c r="M16" s="31">
        <v>916</v>
      </c>
      <c r="N16" s="30"/>
      <c r="O16" s="30"/>
      <c r="P16" s="30" t="s">
        <v>31</v>
      </c>
      <c r="Q16" s="30"/>
      <c r="R16" s="30"/>
    </row>
    <row r="17" spans="1:24" s="27" customFormat="1" ht="18.75" customHeight="1">
      <c r="B17" s="27" t="s">
        <v>20</v>
      </c>
      <c r="E17" s="31">
        <v>3086</v>
      </c>
      <c r="F17" s="31">
        <v>1692</v>
      </c>
      <c r="G17" s="31">
        <v>1394</v>
      </c>
      <c r="H17" s="31" t="s">
        <v>76</v>
      </c>
      <c r="I17" s="31" t="s">
        <v>75</v>
      </c>
      <c r="J17" s="31" t="s">
        <v>74</v>
      </c>
      <c r="K17" s="31">
        <v>11236</v>
      </c>
      <c r="L17" s="31">
        <v>2690</v>
      </c>
      <c r="M17" s="31">
        <v>8546</v>
      </c>
      <c r="N17" s="30"/>
      <c r="O17" s="30"/>
      <c r="P17" s="30" t="s">
        <v>32</v>
      </c>
      <c r="Q17" s="30"/>
      <c r="R17" s="30"/>
      <c r="U17" s="29"/>
      <c r="V17" s="29"/>
      <c r="W17" s="29"/>
      <c r="X17" s="29"/>
    </row>
    <row r="18" spans="1:24" s="29" customFormat="1" ht="18.75" customHeight="1">
      <c r="A18" s="27"/>
      <c r="B18" s="27" t="s">
        <v>12</v>
      </c>
      <c r="C18" s="27"/>
      <c r="D18" s="27"/>
      <c r="E18" s="31">
        <v>3857</v>
      </c>
      <c r="F18" s="31">
        <v>2764</v>
      </c>
      <c r="G18" s="31">
        <v>1093</v>
      </c>
      <c r="H18" s="31" t="s">
        <v>73</v>
      </c>
      <c r="I18" s="31" t="s">
        <v>72</v>
      </c>
      <c r="J18" s="31" t="s">
        <v>71</v>
      </c>
      <c r="K18" s="31">
        <v>20105</v>
      </c>
      <c r="L18" s="31">
        <v>5762</v>
      </c>
      <c r="M18" s="31">
        <v>14342</v>
      </c>
      <c r="N18" s="30"/>
      <c r="O18" s="32"/>
      <c r="P18" s="30" t="s">
        <v>33</v>
      </c>
      <c r="Q18" s="32"/>
      <c r="R18" s="32"/>
      <c r="U18" s="27"/>
      <c r="V18" s="27"/>
      <c r="W18" s="27"/>
      <c r="X18" s="27"/>
    </row>
    <row r="19" spans="1:24" s="29" customFormat="1" ht="18.75" customHeight="1">
      <c r="A19" s="27"/>
      <c r="B19" s="27" t="s">
        <v>21</v>
      </c>
      <c r="C19" s="27"/>
      <c r="D19" s="27"/>
      <c r="E19" s="31">
        <v>29747</v>
      </c>
      <c r="F19" s="31">
        <v>10859</v>
      </c>
      <c r="G19" s="31">
        <v>18888</v>
      </c>
      <c r="H19" s="31" t="s">
        <v>70</v>
      </c>
      <c r="I19" s="31" t="s">
        <v>69</v>
      </c>
      <c r="J19" s="31" t="s">
        <v>68</v>
      </c>
      <c r="K19" s="31">
        <v>60418</v>
      </c>
      <c r="L19" s="31">
        <v>22090</v>
      </c>
      <c r="M19" s="31">
        <v>38328</v>
      </c>
      <c r="N19" s="30"/>
      <c r="O19" s="32"/>
      <c r="P19" s="30" t="s">
        <v>35</v>
      </c>
      <c r="Q19" s="32"/>
      <c r="R19" s="32"/>
    </row>
    <row r="20" spans="1:24" s="29" customFormat="1" ht="18.75" customHeight="1">
      <c r="A20" s="27"/>
      <c r="B20" s="27" t="s">
        <v>22</v>
      </c>
      <c r="C20" s="27"/>
      <c r="D20" s="27"/>
      <c r="E20" s="31">
        <v>10191</v>
      </c>
      <c r="F20" s="31">
        <v>5849</v>
      </c>
      <c r="G20" s="31">
        <v>4342</v>
      </c>
      <c r="H20" s="31" t="s">
        <v>67</v>
      </c>
      <c r="I20" s="31" t="s">
        <v>66</v>
      </c>
      <c r="J20" s="31" t="s">
        <v>65</v>
      </c>
      <c r="K20" s="31">
        <v>11557</v>
      </c>
      <c r="L20" s="31">
        <v>6145</v>
      </c>
      <c r="M20" s="31">
        <v>5411</v>
      </c>
      <c r="N20" s="30"/>
      <c r="O20" s="32"/>
      <c r="P20" s="30" t="s">
        <v>34</v>
      </c>
      <c r="Q20" s="32"/>
      <c r="R20" s="32"/>
      <c r="U20" s="27"/>
      <c r="V20" s="27"/>
      <c r="W20" s="27"/>
      <c r="X20" s="27"/>
    </row>
    <row r="21" spans="1:24" s="29" customFormat="1" ht="19.5" customHeight="1">
      <c r="A21" s="29" t="s">
        <v>42</v>
      </c>
      <c r="E21" s="33">
        <f>SUM(E22:E27)</f>
        <v>47187</v>
      </c>
      <c r="F21" s="33">
        <f>SUM(F22:F27)</f>
        <v>21471</v>
      </c>
      <c r="G21" s="34">
        <f>SUM(G22:G27)</f>
        <v>25716</v>
      </c>
      <c r="H21" s="35" t="s">
        <v>64</v>
      </c>
      <c r="I21" s="35" t="s">
        <v>63</v>
      </c>
      <c r="J21" s="36" t="s">
        <v>62</v>
      </c>
      <c r="K21" s="35">
        <v>104231</v>
      </c>
      <c r="L21" s="35">
        <v>36688</v>
      </c>
      <c r="M21" s="36">
        <v>67543</v>
      </c>
      <c r="N21" s="32"/>
      <c r="O21" s="32" t="s">
        <v>43</v>
      </c>
      <c r="P21" s="32"/>
      <c r="Q21" s="32"/>
      <c r="R21" s="32"/>
    </row>
    <row r="22" spans="1:24" s="27" customFormat="1" ht="18" customHeight="1">
      <c r="B22" s="27" t="s">
        <v>23</v>
      </c>
      <c r="E22" s="31">
        <v>23019</v>
      </c>
      <c r="F22" s="31">
        <v>8399</v>
      </c>
      <c r="G22" s="31">
        <v>14620</v>
      </c>
      <c r="H22" s="31" t="s">
        <v>61</v>
      </c>
      <c r="I22" s="31" t="s">
        <v>60</v>
      </c>
      <c r="J22" s="31" t="s">
        <v>59</v>
      </c>
      <c r="K22" s="31">
        <v>47815</v>
      </c>
      <c r="L22" s="31">
        <v>21328</v>
      </c>
      <c r="M22" s="31">
        <v>26487</v>
      </c>
      <c r="N22" s="30"/>
      <c r="O22" s="30"/>
      <c r="P22" s="30" t="s">
        <v>23</v>
      </c>
      <c r="Q22" s="30"/>
      <c r="R22" s="30"/>
    </row>
    <row r="23" spans="1:24" s="27" customFormat="1" ht="18" customHeight="1">
      <c r="B23" s="27" t="s">
        <v>24</v>
      </c>
      <c r="E23" s="31">
        <v>8081</v>
      </c>
      <c r="F23" s="31">
        <v>4571</v>
      </c>
      <c r="G23" s="31">
        <v>3509</v>
      </c>
      <c r="H23" s="31" t="s">
        <v>58</v>
      </c>
      <c r="I23" s="31" t="s">
        <v>57</v>
      </c>
      <c r="J23" s="31" t="s">
        <v>56</v>
      </c>
      <c r="K23" s="31">
        <v>12584</v>
      </c>
      <c r="L23" s="31">
        <v>5123</v>
      </c>
      <c r="M23" s="31">
        <v>7460</v>
      </c>
      <c r="N23" s="30"/>
      <c r="O23" s="30"/>
      <c r="P23" s="30" t="s">
        <v>24</v>
      </c>
      <c r="Q23" s="30"/>
      <c r="R23" s="30"/>
      <c r="U23" s="29"/>
      <c r="V23" s="29"/>
      <c r="W23" s="29"/>
      <c r="X23" s="29"/>
    </row>
    <row r="24" spans="1:24" s="27" customFormat="1" ht="18" customHeight="1">
      <c r="B24" s="27" t="s">
        <v>25</v>
      </c>
      <c r="E24" s="31">
        <v>5010</v>
      </c>
      <c r="F24" s="31">
        <v>1783</v>
      </c>
      <c r="G24" s="31">
        <v>3228</v>
      </c>
      <c r="H24" s="31" t="s">
        <v>55</v>
      </c>
      <c r="I24" s="31" t="s">
        <v>54</v>
      </c>
      <c r="J24" s="31" t="s">
        <v>53</v>
      </c>
      <c r="K24" s="31">
        <v>19870</v>
      </c>
      <c r="L24" s="31">
        <v>4224</v>
      </c>
      <c r="M24" s="31">
        <v>15646</v>
      </c>
      <c r="N24" s="30"/>
      <c r="O24" s="30"/>
      <c r="P24" s="30" t="s">
        <v>25</v>
      </c>
      <c r="Q24" s="30"/>
      <c r="R24" s="30"/>
    </row>
    <row r="25" spans="1:24" s="27" customFormat="1" ht="18" customHeight="1">
      <c r="B25" s="27" t="s">
        <v>26</v>
      </c>
      <c r="E25" s="31">
        <v>9622</v>
      </c>
      <c r="F25" s="31">
        <v>5263</v>
      </c>
      <c r="G25" s="31">
        <v>4359</v>
      </c>
      <c r="H25" s="31" t="s">
        <v>52</v>
      </c>
      <c r="I25" s="31" t="s">
        <v>51</v>
      </c>
      <c r="J25" s="31" t="s">
        <v>50</v>
      </c>
      <c r="K25" s="31">
        <v>17234</v>
      </c>
      <c r="L25" s="31">
        <v>3223</v>
      </c>
      <c r="M25" s="31">
        <v>14011</v>
      </c>
      <c r="N25" s="30"/>
      <c r="O25" s="30"/>
      <c r="P25" s="30" t="s">
        <v>26</v>
      </c>
      <c r="Q25" s="30"/>
      <c r="R25" s="30"/>
      <c r="U25" s="29"/>
      <c r="V25" s="29"/>
      <c r="W25" s="29"/>
      <c r="X25" s="29"/>
    </row>
    <row r="26" spans="1:24" s="27" customFormat="1" ht="18" customHeight="1">
      <c r="B26" s="27" t="s">
        <v>13</v>
      </c>
      <c r="E26" s="31" t="s">
        <v>46</v>
      </c>
      <c r="F26" s="31" t="s">
        <v>46</v>
      </c>
      <c r="G26" s="31" t="s">
        <v>46</v>
      </c>
      <c r="H26" s="31" t="s">
        <v>49</v>
      </c>
      <c r="I26" s="31" t="s">
        <v>48</v>
      </c>
      <c r="J26" s="31" t="s">
        <v>47</v>
      </c>
      <c r="K26" s="31">
        <v>4419</v>
      </c>
      <c r="L26" s="31">
        <v>2406</v>
      </c>
      <c r="M26" s="31">
        <v>2013</v>
      </c>
      <c r="N26" s="30"/>
      <c r="O26" s="30"/>
      <c r="P26" s="30" t="s">
        <v>13</v>
      </c>
      <c r="Q26" s="30"/>
      <c r="R26" s="30"/>
    </row>
    <row r="27" spans="1:24" s="27" customFormat="1" ht="19.5" customHeight="1">
      <c r="A27" s="37"/>
      <c r="B27" s="37" t="s">
        <v>27</v>
      </c>
      <c r="C27" s="37"/>
      <c r="D27" s="37"/>
      <c r="E27" s="38">
        <v>1455</v>
      </c>
      <c r="F27" s="38">
        <v>1455</v>
      </c>
      <c r="G27" s="38" t="s">
        <v>46</v>
      </c>
      <c r="H27" s="38" t="s">
        <v>45</v>
      </c>
      <c r="I27" s="38" t="s">
        <v>46</v>
      </c>
      <c r="J27" s="38" t="s">
        <v>45</v>
      </c>
      <c r="K27" s="38">
        <v>2309</v>
      </c>
      <c r="L27" s="38">
        <v>383</v>
      </c>
      <c r="M27" s="43">
        <v>1926</v>
      </c>
      <c r="N27" s="44"/>
      <c r="O27" s="37"/>
      <c r="P27" s="37" t="s">
        <v>36</v>
      </c>
      <c r="Q27" s="30"/>
      <c r="R27" s="30"/>
      <c r="U27" s="29"/>
      <c r="V27" s="29"/>
      <c r="W27" s="29"/>
      <c r="X27" s="29"/>
    </row>
    <row r="28" spans="1:24" s="13" customFormat="1" ht="3" customHeight="1">
      <c r="A28" s="41"/>
      <c r="B28" s="41"/>
      <c r="C28" s="41"/>
      <c r="D28" s="41"/>
      <c r="N28" s="12"/>
      <c r="O28" s="12"/>
      <c r="P28" s="12"/>
      <c r="Q28" s="24"/>
      <c r="R28" s="12"/>
    </row>
    <row r="29" spans="1:24" s="13" customFormat="1" ht="6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U29" s="3"/>
      <c r="V29" s="3"/>
      <c r="W29" s="3"/>
      <c r="X29" s="3"/>
    </row>
    <row r="30" spans="1:24" s="13" customFormat="1" ht="17.25" customHeight="1">
      <c r="A30" s="12"/>
      <c r="B30" s="28" t="s">
        <v>82</v>
      </c>
      <c r="C30" s="12"/>
      <c r="D30" s="42"/>
      <c r="E30" s="12"/>
    </row>
    <row r="31" spans="1:24" s="13" customFormat="1" ht="17.25" customHeight="1">
      <c r="B31" s="26" t="s">
        <v>83</v>
      </c>
      <c r="C31" s="25"/>
      <c r="D31" s="27"/>
      <c r="E31" s="27"/>
      <c r="F31" s="27"/>
      <c r="H31" s="27"/>
      <c r="I31" s="27"/>
      <c r="U31" s="3"/>
      <c r="V31" s="3"/>
      <c r="W31" s="3"/>
      <c r="X31" s="3"/>
    </row>
    <row r="32" spans="1:24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5" type="noConversion"/>
  <pageMargins left="0.74803149606299213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26" workbookViewId="0">
      <selection activeCell="M6" sqref="M6"/>
    </sheetView>
  </sheetViews>
  <sheetFormatPr defaultRowHeight="21.75"/>
  <sheetData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T-7.5</vt:lpstr>
      <vt:lpstr>Sheet1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WINSEVEN</cp:lastModifiedBy>
  <cp:lastPrinted>2017-06-23T07:48:19Z</cp:lastPrinted>
  <dcterms:created xsi:type="dcterms:W3CDTF">2004-08-16T17:13:42Z</dcterms:created>
  <dcterms:modified xsi:type="dcterms:W3CDTF">2017-06-23T09:19:36Z</dcterms:modified>
</cp:coreProperties>
</file>