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1มกราคม(เสร็จ)\"/>
    </mc:Choice>
  </mc:AlternateContent>
  <bookViews>
    <workbookView xWindow="0" yWindow="0" windowWidth="20490" windowHeight="7800"/>
  </bookViews>
  <sheets>
    <sheet name="Tab05" sheetId="1" r:id="rId1"/>
  </sheets>
  <definedNames>
    <definedName name="_xlnm.Print_Area" localSheetId="0">'Tab05'!$A$1:$E$25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D6" i="1"/>
  <c r="D21" i="1" s="1"/>
  <c r="C6" i="1"/>
  <c r="B6" i="1" s="1"/>
  <c r="B21" i="1" l="1"/>
  <c r="B18" i="1"/>
  <c r="B19" i="1"/>
  <c r="B15" i="1"/>
  <c r="B22" i="1"/>
  <c r="B20" i="1"/>
  <c r="C19" i="1"/>
  <c r="C22" i="1"/>
  <c r="C15" i="1"/>
  <c r="D19" i="1"/>
  <c r="D15" i="1"/>
  <c r="D17" i="1"/>
  <c r="C20" i="1"/>
  <c r="C18" i="1"/>
  <c r="C21" i="1"/>
  <c r="D18" i="1"/>
</calcChain>
</file>

<file path=xl/sharedStrings.xml><?xml version="1.0" encoding="utf-8"?>
<sst xmlns="http://schemas.openxmlformats.org/spreadsheetml/2006/main" count="25" uniqueCount="17">
  <si>
    <t xml:space="preserve">ตารางที่ 5   จำนวน และร้อยละของผู้มีงานทำ จำแนกตามสถานภาพการทำงาน และเพศ </t>
  </si>
  <si>
    <t xml:space="preserve">               เดือนมกราคม พ.ศ. 2559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</si>
  <si>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</si>
  <si>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</si>
  <si>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</si>
  <si>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</si>
  <si>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</si>
  <si>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</si>
  <si>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</si>
  <si>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</si>
  <si>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</si>
  <si>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</si>
  <si>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</si>
  <si>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</si>
  <si>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</si>
  <si>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</si>
  <si>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>แหล่งที่มา  :  สรุปผลการสำรวจโครงการสำรวจภาวะการทำงานของประชากรจังหวัดเลย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</si>
</sst>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#,##0_);_(\(#,##0\);_(&quot;-&quot;_);_(@_)"/>
    <numFmt numFmtId="188" formatCode="0.0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187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4" fillId="2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188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88" fontId="3" fillId="0" borderId="3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horizontal="right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 2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2100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14337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2100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2100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14337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2100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9"/>
  <sheetViews>
    <sheetView showGridLines="0" tabSelected="1" view="pageBreakPreview" topLeftCell="A10" zoomScaleNormal="90" zoomScaleSheetLayoutView="100" workbookViewId="0">
      <selection activeCell="D10" sqref="D10"/>
    </sheetView>
  </sheetViews>
  <sheetFormatPr defaultRowHeight="30.75" customHeight="1" x14ac:dyDescent="0.35"/>
  <cols>
    <col min="1" max="1" width="51.28515625" style="2" customWidth="1"/>
    <col min="2" max="4" width="17.7109375" style="2" customWidth="1"/>
    <col min="5" max="5" width="8.42578125" style="2" customWidth="1"/>
    <col min="6" max="16384" width="9.140625" style="2"/>
  </cols>
  <sheetData>
    <row r="1" spans="1:6" s="1" customFormat="1" ht="23.25" x14ac:dyDescent="0.35">
      <c r="A1" s="1" t="s">
        <v>0</v>
      </c>
      <c r="B1" s="2"/>
      <c r="C1" s="2"/>
      <c r="D1" s="2"/>
    </row>
    <row r="2" spans="1:6" s="1" customFormat="1" ht="23.25" x14ac:dyDescent="0.35">
      <c r="A2" s="3" t="s">
        <v>1</v>
      </c>
      <c r="B2" s="4"/>
      <c r="C2" s="4"/>
      <c r="D2" s="4"/>
    </row>
    <row r="3" spans="1:6" s="1" customFormat="1" ht="8.25" customHeight="1" x14ac:dyDescent="0.35">
      <c r="A3" s="5"/>
      <c r="B3" s="4"/>
      <c r="C3" s="4"/>
      <c r="D3" s="4"/>
    </row>
    <row r="4" spans="1:6" s="1" customFormat="1" ht="27" customHeight="1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6" s="1" customFormat="1" ht="23.25" x14ac:dyDescent="0.35">
      <c r="A5" s="8"/>
      <c r="B5" s="35" t="s">
        <v>6</v>
      </c>
      <c r="C5" s="35"/>
      <c r="D5" s="35"/>
    </row>
    <row r="6" spans="1:6" s="12" customFormat="1" ht="23.25" x14ac:dyDescent="0.35">
      <c r="A6" s="9" t="s">
        <v>7</v>
      </c>
      <c r="B6" s="10">
        <f>SUM(C6:D6)</f>
        <v>316876.15000000002</v>
      </c>
      <c r="C6" s="10">
        <f>C8+C9+C10+C11+C12+C13</f>
        <v>174568.01</v>
      </c>
      <c r="D6" s="11">
        <f>D8+D9+D10+D11+D12</f>
        <v>142308.14000000001</v>
      </c>
    </row>
    <row r="7" spans="1:6" s="12" customFormat="1" ht="8.25" customHeight="1" x14ac:dyDescent="0.35">
      <c r="A7" s="9"/>
      <c r="B7" s="10">
        <f t="shared" ref="B7:B13" si="0">SUM(C7:D7)</f>
        <v>0</v>
      </c>
      <c r="C7" s="13"/>
      <c r="D7" s="13"/>
    </row>
    <row r="8" spans="1:6" s="18" customFormat="1" ht="23.25" x14ac:dyDescent="0.35">
      <c r="A8" s="14" t="s">
        <v>8</v>
      </c>
      <c r="B8" s="15">
        <f t="shared" si="0"/>
        <v>3941.17</v>
      </c>
      <c r="C8" s="16">
        <v>2007.82</v>
      </c>
      <c r="D8" s="17">
        <v>1933.35</v>
      </c>
    </row>
    <row r="9" spans="1:6" s="18" customFormat="1" ht="23.25" x14ac:dyDescent="0.35">
      <c r="A9" s="14" t="s">
        <v>9</v>
      </c>
      <c r="B9" s="15">
        <f t="shared" si="0"/>
        <v>19712.080000000002</v>
      </c>
      <c r="C9" s="17">
        <v>11124.33</v>
      </c>
      <c r="D9" s="17">
        <v>8587.75</v>
      </c>
    </row>
    <row r="10" spans="1:6" s="18" customFormat="1" ht="23.25" x14ac:dyDescent="0.35">
      <c r="A10" s="14" t="s">
        <v>10</v>
      </c>
      <c r="B10" s="15">
        <f t="shared" si="0"/>
        <v>41895.279999999999</v>
      </c>
      <c r="C10" s="17">
        <v>27155.73</v>
      </c>
      <c r="D10" s="19">
        <v>14739.55</v>
      </c>
    </row>
    <row r="11" spans="1:6" s="18" customFormat="1" ht="23.25" x14ac:dyDescent="0.35">
      <c r="A11" s="14" t="s">
        <v>11</v>
      </c>
      <c r="B11" s="15">
        <f t="shared" si="0"/>
        <v>123585.34</v>
      </c>
      <c r="C11" s="17">
        <v>83647.97</v>
      </c>
      <c r="D11" s="17">
        <v>39937.370000000003</v>
      </c>
    </row>
    <row r="12" spans="1:6" ht="23.25" x14ac:dyDescent="0.35">
      <c r="A12" s="14" t="s">
        <v>12</v>
      </c>
      <c r="B12" s="15">
        <f t="shared" si="0"/>
        <v>127328.9</v>
      </c>
      <c r="C12" s="17">
        <v>50218.78</v>
      </c>
      <c r="D12" s="20">
        <v>77110.12</v>
      </c>
    </row>
    <row r="13" spans="1:6" ht="23.25" x14ac:dyDescent="0.35">
      <c r="A13" s="21" t="s">
        <v>13</v>
      </c>
      <c r="B13" s="15">
        <f t="shared" si="0"/>
        <v>413.38</v>
      </c>
      <c r="C13" s="17">
        <v>413.38</v>
      </c>
      <c r="D13" s="16">
        <v>0</v>
      </c>
    </row>
    <row r="14" spans="1:6" ht="23.25" x14ac:dyDescent="0.35">
      <c r="B14" s="36" t="s">
        <v>14</v>
      </c>
      <c r="C14" s="36"/>
      <c r="D14" s="36"/>
    </row>
    <row r="15" spans="1:6" s="12" customFormat="1" ht="23.25" x14ac:dyDescent="0.5">
      <c r="A15" s="9" t="s">
        <v>7</v>
      </c>
      <c r="B15" s="22">
        <f>+B6/$B$6*100</f>
        <v>100</v>
      </c>
      <c r="C15" s="22">
        <f>+C6/$C$6*100</f>
        <v>100</v>
      </c>
      <c r="D15" s="22">
        <f>+D6/$D$6*100</f>
        <v>100</v>
      </c>
      <c r="F15" s="23"/>
    </row>
    <row r="16" spans="1:6" s="12" customFormat="1" ht="9" customHeight="1" x14ac:dyDescent="0.5">
      <c r="A16" s="9"/>
      <c r="B16" s="22"/>
      <c r="C16" s="22"/>
      <c r="D16" s="22"/>
    </row>
    <row r="17" spans="1:6" s="18" customFormat="1" ht="23.25" x14ac:dyDescent="0.5">
      <c r="A17" s="14" t="s">
        <v>8</v>
      </c>
      <c r="B17" s="24">
        <v>1.3</v>
      </c>
      <c r="C17" s="24">
        <v>1.1000000000000001</v>
      </c>
      <c r="D17" s="24">
        <f t="shared" ref="D17:D21" si="1">+D8/$D$6*100</f>
        <v>1.3585659962950818</v>
      </c>
      <c r="E17" s="25"/>
      <c r="F17" s="25"/>
    </row>
    <row r="18" spans="1:6" s="18" customFormat="1" ht="23.25" x14ac:dyDescent="0.5">
      <c r="A18" s="14" t="s">
        <v>9</v>
      </c>
      <c r="B18" s="24">
        <f t="shared" ref="B18:B22" si="2">+B9/$B$6*100</f>
        <v>6.2207521771518621</v>
      </c>
      <c r="C18" s="24">
        <f t="shared" ref="C18:C22" si="3">+C9/$C$6*100</f>
        <v>6.3724905840422883</v>
      </c>
      <c r="D18" s="24">
        <f t="shared" si="1"/>
        <v>6.0346161505589206</v>
      </c>
      <c r="F18" s="25"/>
    </row>
    <row r="19" spans="1:6" s="18" customFormat="1" ht="23.25" x14ac:dyDescent="0.5">
      <c r="A19" s="14" t="s">
        <v>10</v>
      </c>
      <c r="B19" s="24">
        <f t="shared" si="2"/>
        <v>13.221342155286852</v>
      </c>
      <c r="C19" s="24">
        <f t="shared" si="3"/>
        <v>15.55596010975894</v>
      </c>
      <c r="D19" s="24">
        <f t="shared" si="1"/>
        <v>10.357489037520972</v>
      </c>
      <c r="F19" s="25"/>
    </row>
    <row r="20" spans="1:6" s="18" customFormat="1" ht="23.25" x14ac:dyDescent="0.5">
      <c r="A20" s="14" t="s">
        <v>11</v>
      </c>
      <c r="B20" s="24">
        <f t="shared" si="2"/>
        <v>39.001149187150872</v>
      </c>
      <c r="C20" s="24">
        <f t="shared" si="3"/>
        <v>47.917124105384481</v>
      </c>
      <c r="D20" s="24">
        <v>28</v>
      </c>
      <c r="F20" s="25"/>
    </row>
    <row r="21" spans="1:6" ht="23.25" x14ac:dyDescent="0.35">
      <c r="A21" s="14" t="s">
        <v>12</v>
      </c>
      <c r="B21" s="24">
        <f t="shared" si="2"/>
        <v>40.182544505163918</v>
      </c>
      <c r="C21" s="24">
        <f t="shared" si="3"/>
        <v>28.767458596795599</v>
      </c>
      <c r="D21" s="24">
        <f t="shared" si="1"/>
        <v>54.185319265644253</v>
      </c>
      <c r="F21" s="25"/>
    </row>
    <row r="22" spans="1:6" ht="23.25" x14ac:dyDescent="0.35">
      <c r="A22" s="26" t="s">
        <v>13</v>
      </c>
      <c r="B22" s="27">
        <f t="shared" si="2"/>
        <v>0.13045475337919876</v>
      </c>
      <c r="C22" s="27">
        <f t="shared" si="3"/>
        <v>0.23680169121478786</v>
      </c>
      <c r="D22" s="28" t="s">
        <v>15</v>
      </c>
      <c r="F22" s="25"/>
    </row>
    <row r="23" spans="1:6" ht="23.25" x14ac:dyDescent="0.35">
      <c r="A23" s="29"/>
      <c r="B23" s="30"/>
      <c r="C23" s="31"/>
      <c r="D23" s="32"/>
    </row>
    <row r="24" spans="1:6" ht="23.25" x14ac:dyDescent="0.35">
      <c r="A24" s="33" t="s">
        <v>16</v>
      </c>
    </row>
    <row r="25" spans="1:6" ht="23.25" x14ac:dyDescent="0.35">
      <c r="A25" s="34" t="s">
        <v>1</v>
      </c>
    </row>
    <row r="26" spans="1:6" ht="23.25" x14ac:dyDescent="0.35"/>
    <row r="27" spans="1:6" ht="23.25" x14ac:dyDescent="0.35"/>
    <row r="28" spans="1:6" ht="23.25" x14ac:dyDescent="0.35"/>
    <row r="29" spans="1:6" ht="24" customHeight="1" x14ac:dyDescent="0.35"/>
    <row r="30" spans="1:6" ht="24" customHeight="1" x14ac:dyDescent="0.35"/>
    <row r="31" spans="1:6" ht="24" customHeight="1" x14ac:dyDescent="0.35"/>
    <row r="32" spans="1:6" ht="24" customHeight="1" x14ac:dyDescent="0.35"/>
    <row r="33" ht="24" customHeight="1" x14ac:dyDescent="0.35"/>
    <row r="34" ht="24" customHeight="1" x14ac:dyDescent="0.35"/>
    <row r="35" ht="24" customHeight="1" x14ac:dyDescent="0.35"/>
    <row r="36" ht="24" customHeight="1" x14ac:dyDescent="0.35"/>
    <row r="37" ht="24" customHeight="1" x14ac:dyDescent="0.35"/>
    <row r="38" ht="24" customHeight="1" x14ac:dyDescent="0.35"/>
    <row r="39" ht="24" customHeight="1" x14ac:dyDescent="0.35"/>
  </sheetData>
  <mergeCells count="2">
    <mergeCell ref="B5:D5"/>
    <mergeCell ref="B14:D14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Tab05</vt:lpstr>
      <vt:lpstr>'Tab05'!Print_Area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2017-01-24T06:49:00Z</dcterms:created>
  <dcterms:modified xsi:type="dcterms:W3CDTF">2017-01-24T07:05:36Z</dcterms:modified>
</cp:coreProperties>
</file>