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4เมษายน\"/>
    </mc:Choice>
  </mc:AlternateContent>
  <bookViews>
    <workbookView xWindow="-525" yWindow="-75" windowWidth="10065" windowHeight="8655" tabRatio="658"/>
  </bookViews>
  <sheets>
    <sheet name="Tab05" sheetId="20" r:id="rId1"/>
  </sheets>
  <definedNames>
    <definedName name="_xlnm.Print_Area" localSheetId="0">'Tab05'!$A$1:$D$24</definedName>
  </definedNames>
  <calcPr calcId="152511"/>
</workbook>
</file>

<file path=xl/calcChain.xml><?xml version="1.0" encoding="utf-8"?>
<calcChain xmlns="http://schemas.openxmlformats.org/spreadsheetml/2006/main">
  <c r="B7" i="20" l="1"/>
  <c r="B12" i="20"/>
  <c r="B11" i="20"/>
  <c r="B10" i="20"/>
  <c r="B9" i="20"/>
  <c r="B8" i="20"/>
  <c r="B6" i="20"/>
  <c r="D16" i="20" l="1"/>
  <c r="D17" i="20"/>
  <c r="D20" i="20" l="1"/>
  <c r="D18" i="20"/>
  <c r="C21" i="20"/>
  <c r="C19" i="20"/>
  <c r="C17" i="20"/>
  <c r="D21" i="20"/>
  <c r="D19" i="20"/>
  <c r="C20" i="20"/>
  <c r="C18" i="20"/>
  <c r="B21" i="20"/>
  <c r="B20" i="20"/>
  <c r="B19" i="20"/>
  <c r="B18" i="20"/>
  <c r="B17" i="20"/>
  <c r="B16" i="20"/>
  <c r="C14" i="20" l="1"/>
  <c r="C16" i="20"/>
  <c r="D14" i="20"/>
  <c r="B14" i="20" l="1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<sst xmlns="http://schemas.openxmlformats.org/spreadsheetml/2006/main" count="24" uniqueCount="16">
  <si>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</si>
  <si>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</si>
  <si>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</si>
  <si>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</si>
  <si>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</si>
  <si>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</si>
  <si>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</si>
  <si>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</si>
  <si>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</si>
  <si>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</si>
  <si>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</si>
  <si>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</si>
  <si>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</si>
  <si>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 xml:space="preserve">ตารางที่ 5   จำนวน และร้อยละของผู้มีงานทำ จำแนกตามสถานภาพการทำงาน และเพศ </t>
  </si>
  <si>
    <t>แหล่งที่มา  :  สรุปผลการสำรวจโครงการสำรวจภาวะการทำงานของประชากรจังหวัดเลย</t>
  </si>
  <si>
    <t xml:space="preserve">               เดือนเมษายน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</si>
</sst>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#,##0_);_(\(#,##0\);_(&quot;-&quot;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87" fontId="2" fillId="0" borderId="0" xfId="3" applyNumberFormat="1" applyFont="1" applyAlignment="1">
      <alignment vertical="center"/>
    </xf>
    <xf numFmtId="187" fontId="4" fillId="0" borderId="0" xfId="3" applyNumberFormat="1" applyFont="1" applyAlignment="1">
      <alignment vertical="center"/>
    </xf>
    <xf numFmtId="0" fontId="5" fillId="0" borderId="0" xfId="3" applyFont="1"/>
    <xf numFmtId="187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87" fontId="2" fillId="0" borderId="0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87" fontId="4" fillId="0" borderId="2" xfId="3" applyNumberFormat="1" applyFont="1" applyBorder="1" applyAlignment="1">
      <alignment horizontal="right" vertical="center"/>
    </xf>
    <xf numFmtId="187" fontId="5" fillId="0" borderId="3" xfId="3" applyNumberFormat="1" applyFont="1" applyBorder="1"/>
    <xf numFmtId="187" fontId="5" fillId="0" borderId="0" xfId="3" applyNumberFormat="1" applyFont="1" applyBorder="1"/>
    <xf numFmtId="188" fontId="2" fillId="0" borderId="0" xfId="3" applyNumberFormat="1" applyFont="1" applyFill="1" applyBorder="1" applyAlignment="1">
      <alignment horizontal="right"/>
    </xf>
    <xf numFmtId="188" fontId="2" fillId="0" borderId="0" xfId="3" applyNumberFormat="1" applyFont="1" applyBorder="1" applyAlignment="1">
      <alignment horizontal="right"/>
    </xf>
    <xf numFmtId="188" fontId="5" fillId="0" borderId="0" xfId="3" applyNumberFormat="1" applyFont="1" applyAlignment="1">
      <alignment horizontal="right"/>
    </xf>
    <xf numFmtId="188" fontId="4" fillId="0" borderId="0" xfId="3" applyNumberFormat="1" applyFont="1" applyAlignment="1">
      <alignment horizontal="right"/>
    </xf>
    <xf numFmtId="0" fontId="2" fillId="0" borderId="0" xfId="3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187" fontId="5" fillId="0" borderId="0" xfId="3" applyNumberFormat="1" applyFont="1" applyAlignment="1">
      <alignment horizontal="right"/>
    </xf>
    <xf numFmtId="188" fontId="4" fillId="0" borderId="0" xfId="3" applyNumberFormat="1" applyFont="1" applyFill="1" applyBorder="1" applyAlignment="1">
      <alignment horizontal="right"/>
    </xf>
    <xf numFmtId="188" fontId="5" fillId="2" borderId="0" xfId="3" applyNumberFormat="1" applyFont="1" applyFill="1" applyAlignment="1">
      <alignment horizontal="right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0" applyFont="1" applyAlignment="1">
      <alignment horizontal="left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showGridLines="0" tabSelected="1" view="pageBreakPreview" zoomScale="90" zoomScaleNormal="75" zoomScaleSheetLayoutView="90" workbookViewId="0">
      <selection activeCell="A2" sqref="A2"/>
    </sheetView>
  </sheetViews>
  <sheetFormatPr defaultRowHeight="14.25" customHeight="1" x14ac:dyDescent="0.35"/>
  <cols>
    <col min="1" max="1" width="51.28515625" style="3" customWidth="1"/>
    <col min="2" max="4" width="17.7109375" style="3" customWidth="1"/>
    <col min="5" max="5" width="8.42578125" style="3" customWidth="1"/>
    <col min="6" max="16384" width="9.140625" style="3"/>
  </cols>
  <sheetData>
    <row r="1" spans="1:6" s="2" customFormat="1" ht="23.25" x14ac:dyDescent="0.35">
      <c r="A1" s="2" t="s">
        <v>13</v>
      </c>
      <c r="B1" s="3"/>
      <c r="C1" s="3"/>
      <c r="D1" s="3"/>
    </row>
    <row r="2" spans="1:6" s="2" customFormat="1" ht="23.25" x14ac:dyDescent="0.35">
      <c r="A2" s="35" t="s">
        <v>15</v>
      </c>
      <c r="B2" s="4"/>
      <c r="C2" s="4"/>
      <c r="D2" s="4"/>
    </row>
    <row r="3" spans="1:6" s="2" customFormat="1" ht="8.25" customHeight="1" x14ac:dyDescent="0.35">
      <c r="A3" s="1"/>
      <c r="B3" s="27"/>
      <c r="C3" s="27"/>
      <c r="D3" s="27"/>
    </row>
    <row r="4" spans="1:6" s="2" customFormat="1" ht="27" customHeight="1" x14ac:dyDescent="0.35">
      <c r="A4" s="5" t="s">
        <v>4</v>
      </c>
      <c r="B4" s="6" t="s">
        <v>0</v>
      </c>
      <c r="C4" s="6" t="s">
        <v>1</v>
      </c>
      <c r="D4" s="6" t="s">
        <v>2</v>
      </c>
    </row>
    <row r="5" spans="1:6" s="2" customFormat="1" ht="23.25" x14ac:dyDescent="0.35">
      <c r="A5" s="7"/>
      <c r="B5" s="33" t="s">
        <v>12</v>
      </c>
      <c r="C5" s="33"/>
      <c r="D5" s="33"/>
    </row>
    <row r="6" spans="1:6" s="9" customFormat="1" ht="23.25" x14ac:dyDescent="0.35">
      <c r="A6" s="8" t="s">
        <v>3</v>
      </c>
      <c r="B6" s="23">
        <f>C6+D6</f>
        <v>312907.21999999997</v>
      </c>
      <c r="C6" s="23">
        <v>173297.44</v>
      </c>
      <c r="D6" s="24">
        <v>139609.78</v>
      </c>
    </row>
    <row r="7" spans="1:6" s="10" customFormat="1" ht="23.25" x14ac:dyDescent="0.35">
      <c r="A7" s="15" t="s">
        <v>6</v>
      </c>
      <c r="B7" s="31">
        <f>C7+D7</f>
        <v>4015.26</v>
      </c>
      <c r="C7" s="25">
        <v>2972.13</v>
      </c>
      <c r="D7" s="25">
        <v>1043.1300000000001</v>
      </c>
    </row>
    <row r="8" spans="1:6" s="10" customFormat="1" ht="23.25" x14ac:dyDescent="0.35">
      <c r="A8" s="15" t="s">
        <v>7</v>
      </c>
      <c r="B8" s="31">
        <f t="shared" ref="B8:B12" si="0">C8+D8</f>
        <v>20707.07</v>
      </c>
      <c r="C8" s="25">
        <v>10645.21</v>
      </c>
      <c r="D8" s="25">
        <v>10061.86</v>
      </c>
    </row>
    <row r="9" spans="1:6" s="10" customFormat="1" ht="23.25" x14ac:dyDescent="0.35">
      <c r="A9" s="15" t="s">
        <v>8</v>
      </c>
      <c r="B9" s="31">
        <f t="shared" si="0"/>
        <v>39168.9</v>
      </c>
      <c r="C9" s="25">
        <v>22994.2</v>
      </c>
      <c r="D9" s="25">
        <v>16174.7</v>
      </c>
    </row>
    <row r="10" spans="1:6" s="10" customFormat="1" ht="23.25" x14ac:dyDescent="0.35">
      <c r="A10" s="15" t="s">
        <v>9</v>
      </c>
      <c r="B10" s="31">
        <f t="shared" si="0"/>
        <v>116645.70999999999</v>
      </c>
      <c r="C10" s="25">
        <v>80883.97</v>
      </c>
      <c r="D10" s="25">
        <v>35761.74</v>
      </c>
    </row>
    <row r="11" spans="1:6" ht="23.25" x14ac:dyDescent="0.35">
      <c r="A11" s="15" t="s">
        <v>10</v>
      </c>
      <c r="B11" s="31">
        <f t="shared" si="0"/>
        <v>131330.22999999998</v>
      </c>
      <c r="C11" s="25">
        <v>54864.800000000003</v>
      </c>
      <c r="D11" s="26">
        <v>76465.429999999993</v>
      </c>
    </row>
    <row r="12" spans="1:6" ht="23.25" x14ac:dyDescent="0.35">
      <c r="A12" s="16" t="s">
        <v>11</v>
      </c>
      <c r="B12" s="31">
        <f t="shared" si="0"/>
        <v>1039.9100000000001</v>
      </c>
      <c r="C12" s="32">
        <v>937</v>
      </c>
      <c r="D12" s="25">
        <v>102.91</v>
      </c>
    </row>
    <row r="13" spans="1:6" ht="23.25" x14ac:dyDescent="0.35">
      <c r="B13" s="34" t="s">
        <v>5</v>
      </c>
      <c r="C13" s="34"/>
      <c r="D13" s="34"/>
    </row>
    <row r="14" spans="1:6" s="9" customFormat="1" ht="23.25" x14ac:dyDescent="0.5">
      <c r="A14" s="8" t="s">
        <v>3</v>
      </c>
      <c r="B14" s="17">
        <f>+B6/$B$6*100</f>
        <v>100</v>
      </c>
      <c r="C14" s="17">
        <f>+C6/$C$6*100</f>
        <v>100</v>
      </c>
      <c r="D14" s="17">
        <f>+D6/$D$6*100</f>
        <v>100</v>
      </c>
      <c r="F14" s="11"/>
    </row>
    <row r="15" spans="1:6" s="9" customFormat="1" ht="9" customHeight="1" x14ac:dyDescent="0.5">
      <c r="A15" s="8"/>
      <c r="B15" s="17"/>
      <c r="C15" s="17"/>
      <c r="D15" s="17"/>
    </row>
    <row r="16" spans="1:6" s="10" customFormat="1" ht="23.25" x14ac:dyDescent="0.5">
      <c r="A16" s="15" t="s">
        <v>6</v>
      </c>
      <c r="B16" s="18">
        <f>+B7/$B$6*100</f>
        <v>1.2832110425575991</v>
      </c>
      <c r="C16" s="18">
        <f>+C7/$C$6*100</f>
        <v>1.715045530966874</v>
      </c>
      <c r="D16" s="18">
        <f>+D7/$D$6*100</f>
        <v>0.74717544859679608</v>
      </c>
      <c r="E16" s="12"/>
      <c r="F16" s="12"/>
    </row>
    <row r="17" spans="1:6" s="10" customFormat="1" ht="23.25" x14ac:dyDescent="0.5">
      <c r="A17" s="15" t="s">
        <v>7</v>
      </c>
      <c r="B17" s="18">
        <f t="shared" ref="B17:B21" si="1">+B8/$B$6*100</f>
        <v>6.6176389282420516</v>
      </c>
      <c r="C17" s="18">
        <f t="shared" ref="C17:C21" si="2">+C8/$C$6*100</f>
        <v>6.1427393272514577</v>
      </c>
      <c r="D17" s="18">
        <f t="shared" ref="D17:D21" si="3">+D8/$D$6*100</f>
        <v>7.2071311909523814</v>
      </c>
      <c r="F17" s="12"/>
    </row>
    <row r="18" spans="1:6" s="10" customFormat="1" ht="23.25" x14ac:dyDescent="0.5">
      <c r="A18" s="15" t="s">
        <v>8</v>
      </c>
      <c r="B18" s="18">
        <f t="shared" si="1"/>
        <v>12.517736088032741</v>
      </c>
      <c r="C18" s="18">
        <f t="shared" si="2"/>
        <v>13.268632242922921</v>
      </c>
      <c r="D18" s="18">
        <f t="shared" si="3"/>
        <v>11.585649658641394</v>
      </c>
      <c r="F18" s="12"/>
    </row>
    <row r="19" spans="1:6" s="10" customFormat="1" ht="23.25" x14ac:dyDescent="0.5">
      <c r="A19" s="15" t="s">
        <v>9</v>
      </c>
      <c r="B19" s="18">
        <f t="shared" si="1"/>
        <v>37.278050023901656</v>
      </c>
      <c r="C19" s="18">
        <f t="shared" si="2"/>
        <v>46.673493849649482</v>
      </c>
      <c r="D19" s="18">
        <f t="shared" si="3"/>
        <v>25.615497710833722</v>
      </c>
      <c r="F19" s="12"/>
    </row>
    <row r="20" spans="1:6" ht="23.25" x14ac:dyDescent="0.35">
      <c r="A20" s="15" t="s">
        <v>10</v>
      </c>
      <c r="B20" s="18">
        <f t="shared" si="1"/>
        <v>41.970981046714101</v>
      </c>
      <c r="C20" s="18">
        <f t="shared" si="2"/>
        <v>31.659325146407241</v>
      </c>
      <c r="D20" s="18">
        <f t="shared" si="3"/>
        <v>54.770826227217029</v>
      </c>
      <c r="F20" s="12"/>
    </row>
    <row r="21" spans="1:6" ht="23.25" x14ac:dyDescent="0.35">
      <c r="A21" s="19" t="s">
        <v>11</v>
      </c>
      <c r="B21" s="20">
        <f t="shared" si="1"/>
        <v>0.33233812885493663</v>
      </c>
      <c r="C21" s="20">
        <f t="shared" si="2"/>
        <v>0.54068888726804043</v>
      </c>
      <c r="D21" s="30">
        <f t="shared" si="3"/>
        <v>7.3712600936696543E-2</v>
      </c>
      <c r="F21" s="12"/>
    </row>
    <row r="22" spans="1:6" ht="8.25" customHeight="1" x14ac:dyDescent="0.35">
      <c r="A22" s="13"/>
      <c r="B22" s="14"/>
      <c r="C22" s="22"/>
      <c r="D22" s="21"/>
    </row>
    <row r="23" spans="1:6" ht="23.25" x14ac:dyDescent="0.35">
      <c r="A23" s="29" t="s">
        <v>14</v>
      </c>
    </row>
    <row r="24" spans="1:6" ht="23.25" x14ac:dyDescent="0.35">
      <c r="A24" s="28" t="s">
        <v>15</v>
      </c>
    </row>
  </sheetData>
  <mergeCells count="2">
    <mergeCell ref="B5:D5"/>
    <mergeCell ref="B13:D13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colBreaks count="1" manualBreakCount="1">
    <brk id="4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Tab05</vt:lpstr>
      <vt:lpstr>'Tab05'!Print_Area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2017-01-23T03:42:07Z</cp:lastPrinted>
  <dcterms:created xsi:type="dcterms:W3CDTF">2000-11-20T04:06:35Z</dcterms:created>
  <dcterms:modified xsi:type="dcterms:W3CDTF">2017-01-24T07:10:25Z</dcterms:modified>
</cp:coreProperties>
</file>