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ตารางรายงานสถิติ2560\การศึกษา\"/>
    </mc:Choice>
  </mc:AlternateContent>
  <bookViews>
    <workbookView xWindow="0" yWindow="0" windowWidth="20490" windowHeight="7680"/>
  </bookViews>
  <sheets>
    <sheet name="T-3.5" sheetId="1" r:id="rId1"/>
  </sheets>
  <definedNames>
    <definedName name="_xlnm.Print_Area" localSheetId="0">'T-3.5'!$A$1:$W$39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0" i="1" l="1"/>
  <c r="R26" i="1"/>
  <c r="R13" i="1" s="1"/>
  <c r="Q13" i="1"/>
</calcChain>
</file>

<file path=xl/sharedStrings.xml><?xml version="1.0" encoding="utf-8"?>
<sst xmlns="http://schemas.openxmlformats.org/spreadsheetml/2006/main" count="161" uniqueCount="78">
  <si>
    <t xml:space="preserve">ตาราง     </t>
  </si>
  <si>
    <t>นักเรียน จำแนกตามสังกัด และเพศ และชั้นเรียน ปีการศึกษา 2559</t>
  </si>
  <si>
    <t xml:space="preserve">Table </t>
  </si>
  <si>
    <t>Student by Jurisdiction, Sex and Grade: Academic Year 2016</t>
  </si>
  <si>
    <t>ชั้นเรียน</t>
  </si>
  <si>
    <t>สังกัด  Jurisdiction</t>
  </si>
  <si>
    <t>Grade</t>
  </si>
  <si>
    <t>สำนักบริหารงาน</t>
  </si>
  <si>
    <t>สนง.พระพุทธศาสนา</t>
  </si>
  <si>
    <t>รวม</t>
  </si>
  <si>
    <t>สนง.คณะกรรมการ</t>
  </si>
  <si>
    <t>คณะกรรมการส่งเสริม</t>
  </si>
  <si>
    <t>กรมส่งเสริม</t>
  </si>
  <si>
    <t>แห่งชาติ</t>
  </si>
  <si>
    <t>Total</t>
  </si>
  <si>
    <t>การศึกษาขั้นพื้นฐาน</t>
  </si>
  <si>
    <t>การศึกษาเอกชน</t>
  </si>
  <si>
    <t>การปกครองท้องถิ่น</t>
  </si>
  <si>
    <t>National Office</t>
  </si>
  <si>
    <t>Office of the Basic</t>
  </si>
  <si>
    <t>Office of the Private</t>
  </si>
  <si>
    <t xml:space="preserve">Department of Local </t>
  </si>
  <si>
    <t>Of Buddhism</t>
  </si>
  <si>
    <t>Education Commission</t>
  </si>
  <si>
    <t>Administration</t>
  </si>
  <si>
    <t>ชาย</t>
  </si>
  <si>
    <t>หญิง</t>
  </si>
  <si>
    <t>Male</t>
  </si>
  <si>
    <t>Female</t>
  </si>
  <si>
    <t>รวมยอด</t>
  </si>
  <si>
    <t>-</t>
  </si>
  <si>
    <t>ก่อนประถมศึกษา</t>
  </si>
  <si>
    <t xml:space="preserve">        -</t>
  </si>
  <si>
    <t>Pre-elementary</t>
  </si>
  <si>
    <t>อนุบาล 1</t>
  </si>
  <si>
    <t>Kindergarten 1</t>
  </si>
  <si>
    <t>อนุบาล 2</t>
  </si>
  <si>
    <t>Kindergarten 2</t>
  </si>
  <si>
    <t>อนุบาล 3</t>
  </si>
  <si>
    <t>Kindergarten 3</t>
  </si>
  <si>
    <t>เด็กเล็ก</t>
  </si>
  <si>
    <t>Pre- primary</t>
  </si>
  <si>
    <t>ประถมศึกษา</t>
  </si>
  <si>
    <t>Elementary</t>
  </si>
  <si>
    <t>ประถม 1</t>
  </si>
  <si>
    <t>Pratom 1</t>
  </si>
  <si>
    <t>ประถม 2</t>
  </si>
  <si>
    <t>Pratom 2</t>
  </si>
  <si>
    <t>ประถม 3</t>
  </si>
  <si>
    <t>Pratom 3</t>
  </si>
  <si>
    <t>ประถม 4</t>
  </si>
  <si>
    <t>Pratom 4</t>
  </si>
  <si>
    <t>ประถม 5</t>
  </si>
  <si>
    <t>Pratom 5</t>
  </si>
  <si>
    <t>ประถม 6</t>
  </si>
  <si>
    <t>Pratom 6</t>
  </si>
  <si>
    <t>มัธยมต้น</t>
  </si>
  <si>
    <t>Lower Secondary</t>
  </si>
  <si>
    <t>มัธยม 1</t>
  </si>
  <si>
    <t>Matayom 1</t>
  </si>
  <si>
    <t>มัธยม 2</t>
  </si>
  <si>
    <t>Matayom 2</t>
  </si>
  <si>
    <t>มัธยม 3</t>
  </si>
  <si>
    <t>Matayom 3</t>
  </si>
  <si>
    <t>มัธยมปลาย</t>
  </si>
  <si>
    <t>Upper Secondary</t>
  </si>
  <si>
    <t>มัธยม 4</t>
  </si>
  <si>
    <t>Matayom 4</t>
  </si>
  <si>
    <t>มัธยม 5</t>
  </si>
  <si>
    <t>Matayom 5</t>
  </si>
  <si>
    <t>มัธยม 6</t>
  </si>
  <si>
    <t>Matayom 6</t>
  </si>
  <si>
    <t xml:space="preserve">     ที่มา:  สำนักงานเขตพื้นที่การศึกษาประถมศึกษา ร้อยเอ็ด เขต 1,2,3</t>
  </si>
  <si>
    <t>Source:  Roi Et  Primary Educational Service Area Office, Area 1,2,3</t>
  </si>
  <si>
    <t xml:space="preserve">              สำนักงานเขตพื้นที่การศึกษามัธยมศึกษาเขต 27  จังหวัดร้อยเอ็ด</t>
  </si>
  <si>
    <t xml:space="preserve">            Roi Et Secondary Educational Service Area Office, Area 27</t>
  </si>
  <si>
    <t>กรมส่งเสริมการปกครองส่วนท้องถิ่น</t>
  </si>
  <si>
    <t xml:space="preserve">               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</si>
</sst>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"/>
    <numFmt numFmtId="188" formatCode="#,##0__"/>
  </numFmts>
  <fonts count="10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2"/>
      <color theme="1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Border="1"/>
    <xf numFmtId="187" fontId="1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5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/>
    <xf numFmtId="0" fontId="4" fillId="0" borderId="0" xfId="0" applyFont="1" applyBorder="1"/>
    <xf numFmtId="0" fontId="4" fillId="0" borderId="6" xfId="0" applyFont="1" applyBorder="1"/>
    <xf numFmtId="0" fontId="4" fillId="0" borderId="3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88" fontId="4" fillId="0" borderId="13" xfId="0" applyNumberFormat="1" applyFont="1" applyBorder="1" applyAlignment="1">
      <alignment vertical="center"/>
    </xf>
    <xf numFmtId="188" fontId="4" fillId="0" borderId="6" xfId="0" applyNumberFormat="1" applyFont="1" applyBorder="1" applyAlignment="1">
      <alignment horizontal="center" vertical="center"/>
    </xf>
    <xf numFmtId="188" fontId="4" fillId="0" borderId="13" xfId="0" applyNumberFormat="1" applyFont="1" applyBorder="1"/>
    <xf numFmtId="188" fontId="4" fillId="0" borderId="0" xfId="0" applyNumberFormat="1" applyFont="1" applyBorder="1"/>
    <xf numFmtId="188" fontId="5" fillId="0" borderId="13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188" fontId="5" fillId="0" borderId="13" xfId="0" applyNumberFormat="1" applyFont="1" applyBorder="1" applyAlignment="1">
      <alignment vertical="center"/>
    </xf>
    <xf numFmtId="188" fontId="5" fillId="0" borderId="13" xfId="0" applyNumberFormat="1" applyFont="1" applyFill="1" applyBorder="1" applyAlignment="1">
      <alignment vertical="center"/>
    </xf>
    <xf numFmtId="188" fontId="5" fillId="0" borderId="6" xfId="0" applyNumberFormat="1" applyFont="1" applyBorder="1" applyAlignment="1">
      <alignment vertical="center"/>
    </xf>
    <xf numFmtId="188" fontId="5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188" fontId="5" fillId="0" borderId="13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88" fontId="4" fillId="0" borderId="6" xfId="0" applyNumberFormat="1" applyFont="1" applyBorder="1" applyAlignment="1">
      <alignment vertical="center"/>
    </xf>
    <xf numFmtId="188" fontId="8" fillId="0" borderId="6" xfId="0" applyNumberFormat="1" applyFont="1" applyBorder="1" applyAlignment="1">
      <alignment vertical="center"/>
    </xf>
    <xf numFmtId="0" fontId="3" fillId="0" borderId="9" xfId="0" applyFont="1" applyBorder="1"/>
    <xf numFmtId="0" fontId="3" fillId="0" borderId="12" xfId="0" applyFont="1" applyBorder="1"/>
    <xf numFmtId="0" fontId="3" fillId="0" borderId="10" xfId="0" applyFont="1" applyBorder="1"/>
    <xf numFmtId="0" fontId="5" fillId="0" borderId="0" xfId="0" applyFont="1"/>
    <xf numFmtId="0" fontId="9" fillId="0" borderId="0" xfId="0" applyFont="1" applyBorder="1"/>
    <xf numFmtId="188" fontId="3" fillId="0" borderId="0" xfId="0" applyNumberFormat="1" applyFont="1" applyBorder="1"/>
    <xf numFmtId="188" fontId="5" fillId="0" borderId="0" xfId="0" applyNumberFormat="1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9</xdr:row>
      <xdr:rowOff>133350</xdr:rowOff>
    </xdr:from>
    <xdr:to>
      <xdr:col>29</xdr:col>
      <xdr:colOff>114300</xdr:colOff>
      <xdr:row>19</xdr:row>
      <xdr:rowOff>47625</xdr:rowOff>
    </xdr:to>
    <xdr:sp macro="" textlink="">
      <xdr:nvSpPr>
        <xdr:cNvPr id="2" name="AutoShape 190"/>
        <xdr:cNvSpPr>
          <a:spLocks noChangeArrowheads="1"/>
        </xdr:cNvSpPr>
      </xdr:nvSpPr>
      <xdr:spPr bwMode="auto">
        <a:xfrm rot="10800000">
          <a:off x="15078075" y="1943100"/>
          <a:ext cx="4448175" cy="1600200"/>
        </a:xfrm>
        <a:prstGeom prst="wedgeRoundRectCallout">
          <a:avLst>
            <a:gd name="adj1" fmla="val -37954"/>
            <a:gd name="adj2" fmla="val 86306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คอลัมน์อื่น ๆ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1. หากข้อมูลเพียงแหล่งเดียว ให้ระบุชื่อของแหล่งข้อมูลได้เลย และไม่ต้องมีการอธิบายใต้ตารางอีก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2. หากข้อมูลตั้งแต่ 2 แหล่งขึ้นไป ให้อธิบายใต้ตารางว่าข้อมูลมาจากแหล่งข้อมูลใดบ้าง</a:t>
          </a:r>
        </a:p>
      </xdr:txBody>
    </xdr:sp>
    <xdr:clientData/>
  </xdr:twoCellAnchor>
  <xdr:twoCellAnchor>
    <xdr:from>
      <xdr:col>20</xdr:col>
      <xdr:colOff>1009650</xdr:colOff>
      <xdr:row>1</xdr:row>
      <xdr:rowOff>104775</xdr:rowOff>
    </xdr:from>
    <xdr:to>
      <xdr:col>23</xdr:col>
      <xdr:colOff>133350</xdr:colOff>
      <xdr:row>38</xdr:row>
      <xdr:rowOff>66675</xdr:rowOff>
    </xdr:to>
    <xdr:grpSp>
      <xdr:nvGrpSpPr>
        <xdr:cNvPr id="3" name="Group 209"/>
        <xdr:cNvGrpSpPr>
          <a:grpSpLocks/>
        </xdr:cNvGrpSpPr>
      </xdr:nvGrpSpPr>
      <xdr:grpSpPr bwMode="auto">
        <a:xfrm>
          <a:off x="13115925" y="381000"/>
          <a:ext cx="1228725" cy="6172200"/>
          <a:chOff x="979" y="1"/>
          <a:chExt cx="63" cy="701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9" y="92"/>
            <a:ext cx="50" cy="5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showGridLines="0" tabSelected="1" topLeftCell="A10" workbookViewId="0">
      <selection activeCell="R28" sqref="R28"/>
    </sheetView>
  </sheetViews>
  <sheetFormatPr defaultColWidth="9.09765625" defaultRowHeight="21.75"/>
  <cols>
    <col min="1" max="1" width="1.69921875" style="4" customWidth="1"/>
    <col min="2" max="2" width="5.8984375" style="4" customWidth="1"/>
    <col min="3" max="3" width="4.3984375" style="4" customWidth="1"/>
    <col min="4" max="4" width="4.59765625" style="4" customWidth="1"/>
    <col min="5" max="7" width="7.296875" style="4" customWidth="1"/>
    <col min="8" max="8" width="7.59765625" style="4" customWidth="1"/>
    <col min="9" max="10" width="7.09765625" style="4" customWidth="1"/>
    <col min="11" max="19" width="7.296875" style="4" customWidth="1"/>
    <col min="20" max="20" width="1.09765625" style="4" customWidth="1"/>
    <col min="21" max="21" width="15.69921875" style="4" customWidth="1"/>
    <col min="22" max="22" width="2.296875" style="4" customWidth="1"/>
    <col min="23" max="23" width="4.09765625" style="4" customWidth="1"/>
    <col min="24" max="16384" width="9.09765625" style="4"/>
  </cols>
  <sheetData>
    <row r="1" spans="1:22" s="1" customFormat="1">
      <c r="B1" s="1" t="s">
        <v>0</v>
      </c>
      <c r="C1" s="2">
        <v>3.5</v>
      </c>
      <c r="D1" s="1" t="s">
        <v>1</v>
      </c>
    </row>
    <row r="2" spans="1:22" s="3" customFormat="1" ht="20.25" customHeight="1">
      <c r="B2" s="1" t="s">
        <v>2</v>
      </c>
      <c r="C2" s="2">
        <v>3.5</v>
      </c>
      <c r="D2" s="1" t="s">
        <v>3</v>
      </c>
      <c r="E2" s="1"/>
    </row>
    <row r="3" spans="1:22" ht="6.75" customHeight="1"/>
    <row r="4" spans="1:22" s="14" customFormat="1" ht="15" customHeight="1">
      <c r="A4" s="5" t="s">
        <v>4</v>
      </c>
      <c r="B4" s="5"/>
      <c r="C4" s="5"/>
      <c r="D4" s="6"/>
      <c r="E4" s="7"/>
      <c r="F4" s="8"/>
      <c r="G4" s="9"/>
      <c r="H4" s="10" t="s">
        <v>5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2" t="s">
        <v>6</v>
      </c>
      <c r="U4" s="13"/>
    </row>
    <row r="5" spans="1:22" s="14" customFormat="1" ht="15" customHeight="1">
      <c r="A5" s="15"/>
      <c r="B5" s="15"/>
      <c r="C5" s="15"/>
      <c r="D5" s="16"/>
      <c r="E5" s="17"/>
      <c r="F5" s="18"/>
      <c r="G5" s="19"/>
      <c r="H5" s="20"/>
      <c r="I5" s="8"/>
      <c r="J5" s="21"/>
      <c r="K5" s="22" t="s">
        <v>7</v>
      </c>
      <c r="L5" s="23"/>
      <c r="M5" s="24"/>
      <c r="N5" s="20"/>
      <c r="O5" s="8"/>
      <c r="P5" s="21"/>
      <c r="Q5" s="25" t="s">
        <v>8</v>
      </c>
      <c r="R5" s="26"/>
      <c r="S5" s="27"/>
      <c r="T5" s="28"/>
      <c r="U5" s="29"/>
    </row>
    <row r="6" spans="1:22" s="14" customFormat="1" ht="15.75" customHeight="1">
      <c r="A6" s="15"/>
      <c r="B6" s="15"/>
      <c r="C6" s="15"/>
      <c r="D6" s="16"/>
      <c r="E6" s="30" t="s">
        <v>9</v>
      </c>
      <c r="F6" s="31"/>
      <c r="G6" s="32"/>
      <c r="H6" s="30" t="s">
        <v>10</v>
      </c>
      <c r="I6" s="31"/>
      <c r="J6" s="32"/>
      <c r="K6" s="30" t="s">
        <v>11</v>
      </c>
      <c r="L6" s="31"/>
      <c r="M6" s="32"/>
      <c r="N6" s="30" t="s">
        <v>12</v>
      </c>
      <c r="O6" s="31"/>
      <c r="P6" s="32"/>
      <c r="Q6" s="31" t="s">
        <v>13</v>
      </c>
      <c r="R6" s="31"/>
      <c r="S6" s="31"/>
      <c r="T6" s="28"/>
      <c r="U6" s="29"/>
    </row>
    <row r="7" spans="1:22" s="14" customFormat="1" ht="17.25" customHeight="1">
      <c r="A7" s="15"/>
      <c r="B7" s="15"/>
      <c r="C7" s="15"/>
      <c r="D7" s="16"/>
      <c r="E7" s="30" t="s">
        <v>14</v>
      </c>
      <c r="F7" s="31"/>
      <c r="G7" s="32"/>
      <c r="H7" s="30" t="s">
        <v>15</v>
      </c>
      <c r="I7" s="31"/>
      <c r="J7" s="32"/>
      <c r="K7" s="30" t="s">
        <v>16</v>
      </c>
      <c r="L7" s="31"/>
      <c r="M7" s="32"/>
      <c r="N7" s="30" t="s">
        <v>17</v>
      </c>
      <c r="O7" s="31"/>
      <c r="P7" s="32"/>
      <c r="Q7" s="31" t="s">
        <v>18</v>
      </c>
      <c r="R7" s="31"/>
      <c r="S7" s="31"/>
      <c r="T7" s="28"/>
      <c r="U7" s="29"/>
    </row>
    <row r="8" spans="1:22" s="14" customFormat="1" ht="16.5" customHeight="1">
      <c r="A8" s="15"/>
      <c r="B8" s="15"/>
      <c r="C8" s="15"/>
      <c r="D8" s="16"/>
      <c r="E8" s="17"/>
      <c r="F8" s="18"/>
      <c r="G8" s="19"/>
      <c r="H8" s="30" t="s">
        <v>19</v>
      </c>
      <c r="I8" s="31"/>
      <c r="J8" s="32"/>
      <c r="K8" s="30" t="s">
        <v>20</v>
      </c>
      <c r="L8" s="31"/>
      <c r="M8" s="32"/>
      <c r="N8" s="30" t="s">
        <v>21</v>
      </c>
      <c r="O8" s="31"/>
      <c r="P8" s="32"/>
      <c r="Q8" s="31" t="s">
        <v>22</v>
      </c>
      <c r="R8" s="31"/>
      <c r="S8" s="31"/>
      <c r="T8" s="28"/>
      <c r="U8" s="29"/>
    </row>
    <row r="9" spans="1:22" s="14" customFormat="1" ht="14.25" customHeight="1">
      <c r="A9" s="15"/>
      <c r="B9" s="15"/>
      <c r="C9" s="15"/>
      <c r="D9" s="16"/>
      <c r="E9" s="33"/>
      <c r="F9" s="34"/>
      <c r="G9" s="35"/>
      <c r="H9" s="36" t="s">
        <v>23</v>
      </c>
      <c r="I9" s="37"/>
      <c r="J9" s="38"/>
      <c r="K9" s="36" t="s">
        <v>23</v>
      </c>
      <c r="L9" s="37"/>
      <c r="M9" s="38"/>
      <c r="N9" s="30" t="s">
        <v>24</v>
      </c>
      <c r="O9" s="31"/>
      <c r="P9" s="32"/>
      <c r="Q9" s="34"/>
      <c r="R9" s="34"/>
      <c r="S9" s="34"/>
      <c r="T9" s="28"/>
      <c r="U9" s="29"/>
    </row>
    <row r="10" spans="1:22" s="14" customFormat="1" ht="13.5" customHeight="1">
      <c r="A10" s="15"/>
      <c r="B10" s="15"/>
      <c r="C10" s="15"/>
      <c r="D10" s="16"/>
      <c r="E10" s="39" t="s">
        <v>9</v>
      </c>
      <c r="F10" s="40" t="s">
        <v>25</v>
      </c>
      <c r="G10" s="41" t="s">
        <v>26</v>
      </c>
      <c r="H10" s="39" t="s">
        <v>9</v>
      </c>
      <c r="I10" s="39" t="s">
        <v>25</v>
      </c>
      <c r="J10" s="41" t="s">
        <v>26</v>
      </c>
      <c r="K10" s="39" t="s">
        <v>9</v>
      </c>
      <c r="L10" s="39" t="s">
        <v>25</v>
      </c>
      <c r="M10" s="41" t="s">
        <v>26</v>
      </c>
      <c r="N10" s="39" t="s">
        <v>9</v>
      </c>
      <c r="O10" s="39" t="s">
        <v>25</v>
      </c>
      <c r="P10" s="39" t="s">
        <v>26</v>
      </c>
      <c r="Q10" s="39" t="s">
        <v>9</v>
      </c>
      <c r="R10" s="39" t="s">
        <v>25</v>
      </c>
      <c r="S10" s="42" t="s">
        <v>26</v>
      </c>
      <c r="T10" s="28"/>
      <c r="U10" s="29"/>
    </row>
    <row r="11" spans="1:22" s="14" customFormat="1" ht="13.5" customHeight="1">
      <c r="A11" s="43"/>
      <c r="B11" s="43"/>
      <c r="C11" s="43"/>
      <c r="D11" s="44"/>
      <c r="E11" s="45" t="s">
        <v>14</v>
      </c>
      <c r="F11" s="46" t="s">
        <v>27</v>
      </c>
      <c r="G11" s="46" t="s">
        <v>28</v>
      </c>
      <c r="H11" s="45" t="s">
        <v>14</v>
      </c>
      <c r="I11" s="45" t="s">
        <v>27</v>
      </c>
      <c r="J11" s="46" t="s">
        <v>28</v>
      </c>
      <c r="K11" s="45" t="s">
        <v>14</v>
      </c>
      <c r="L11" s="45" t="s">
        <v>27</v>
      </c>
      <c r="M11" s="46" t="s">
        <v>28</v>
      </c>
      <c r="N11" s="45" t="s">
        <v>14</v>
      </c>
      <c r="O11" s="45" t="s">
        <v>27</v>
      </c>
      <c r="P11" s="46" t="s">
        <v>28</v>
      </c>
      <c r="Q11" s="45" t="s">
        <v>14</v>
      </c>
      <c r="R11" s="45" t="s">
        <v>27</v>
      </c>
      <c r="S11" s="47" t="s">
        <v>28</v>
      </c>
      <c r="T11" s="48"/>
      <c r="U11" s="49"/>
    </row>
    <row r="12" spans="1:22" s="14" customFormat="1" ht="3" customHeight="1">
      <c r="A12" s="50"/>
      <c r="B12" s="50"/>
      <c r="C12" s="50"/>
      <c r="D12" s="51"/>
      <c r="E12" s="52"/>
      <c r="F12" s="53"/>
      <c r="G12" s="53"/>
      <c r="H12" s="52"/>
      <c r="I12" s="52"/>
      <c r="J12" s="53"/>
      <c r="K12" s="52"/>
      <c r="L12" s="52"/>
      <c r="M12" s="53"/>
      <c r="N12" s="52"/>
      <c r="O12" s="52"/>
      <c r="P12" s="53"/>
      <c r="Q12" s="52"/>
      <c r="R12" s="52"/>
      <c r="S12" s="54"/>
      <c r="T12" s="55"/>
    </row>
    <row r="13" spans="1:22" s="14" customFormat="1" ht="16.5" customHeight="1">
      <c r="A13" s="56" t="s">
        <v>29</v>
      </c>
      <c r="B13" s="56"/>
      <c r="C13" s="56"/>
      <c r="D13" s="57"/>
      <c r="E13" s="58">
        <v>177991</v>
      </c>
      <c r="F13" s="58">
        <v>87687</v>
      </c>
      <c r="G13" s="58">
        <v>89449</v>
      </c>
      <c r="H13" s="58">
        <v>147492</v>
      </c>
      <c r="I13" s="58">
        <v>72804</v>
      </c>
      <c r="J13" s="58">
        <v>74688</v>
      </c>
      <c r="K13" s="58">
        <v>23313</v>
      </c>
      <c r="L13" s="58">
        <v>11470</v>
      </c>
      <c r="M13" s="58">
        <v>11843</v>
      </c>
      <c r="N13" s="58">
        <v>6086</v>
      </c>
      <c r="O13" s="59">
        <v>3168</v>
      </c>
      <c r="P13" s="58">
        <v>2918</v>
      </c>
      <c r="Q13" s="60">
        <f>Q26+Q30</f>
        <v>1100</v>
      </c>
      <c r="R13" s="61">
        <f>R26+R30</f>
        <v>1100</v>
      </c>
      <c r="S13" s="62" t="s">
        <v>30</v>
      </c>
      <c r="T13" s="63" t="s">
        <v>14</v>
      </c>
      <c r="U13" s="56"/>
      <c r="V13" s="64"/>
    </row>
    <row r="14" spans="1:22" s="14" customFormat="1" ht="15.75" customHeight="1">
      <c r="A14" s="65" t="s">
        <v>31</v>
      </c>
      <c r="B14" s="42"/>
      <c r="C14" s="42"/>
      <c r="D14" s="41"/>
      <c r="E14" s="58">
        <v>27223</v>
      </c>
      <c r="F14" s="58">
        <v>13863</v>
      </c>
      <c r="G14" s="58">
        <v>13360</v>
      </c>
      <c r="H14" s="58">
        <v>18353</v>
      </c>
      <c r="I14" s="58">
        <v>9490</v>
      </c>
      <c r="J14" s="58">
        <v>8863</v>
      </c>
      <c r="K14" s="58">
        <v>8152</v>
      </c>
      <c r="L14" s="58">
        <v>3997</v>
      </c>
      <c r="M14" s="58">
        <v>4155</v>
      </c>
      <c r="N14" s="59">
        <v>718</v>
      </c>
      <c r="O14" s="59">
        <v>376</v>
      </c>
      <c r="P14" s="59">
        <v>342</v>
      </c>
      <c r="Q14" s="62" t="s">
        <v>32</v>
      </c>
      <c r="R14" s="62" t="s">
        <v>32</v>
      </c>
      <c r="S14" s="62" t="s">
        <v>30</v>
      </c>
      <c r="T14" s="66" t="s">
        <v>33</v>
      </c>
      <c r="U14" s="54"/>
      <c r="V14" s="64"/>
    </row>
    <row r="15" spans="1:22" s="14" customFormat="1" ht="13.5" customHeight="1">
      <c r="A15" s="67"/>
      <c r="B15" s="68" t="s">
        <v>34</v>
      </c>
      <c r="C15" s="67"/>
      <c r="D15" s="69"/>
      <c r="E15" s="70">
        <v>11829</v>
      </c>
      <c r="F15" s="71">
        <v>6020</v>
      </c>
      <c r="G15" s="71">
        <v>5809</v>
      </c>
      <c r="H15" s="70">
        <v>8867</v>
      </c>
      <c r="I15" s="70">
        <v>4589</v>
      </c>
      <c r="J15" s="70">
        <v>4278</v>
      </c>
      <c r="K15" s="70">
        <v>2625</v>
      </c>
      <c r="L15" s="70">
        <v>1258</v>
      </c>
      <c r="M15" s="72">
        <v>1367</v>
      </c>
      <c r="N15" s="73">
        <v>337</v>
      </c>
      <c r="O15" s="73">
        <v>173</v>
      </c>
      <c r="P15" s="73">
        <v>164</v>
      </c>
      <c r="Q15" s="62" t="s">
        <v>32</v>
      </c>
      <c r="R15" s="62" t="s">
        <v>32</v>
      </c>
      <c r="S15" s="62" t="s">
        <v>30</v>
      </c>
      <c r="T15" s="74"/>
      <c r="U15" s="67" t="s">
        <v>35</v>
      </c>
    </row>
    <row r="16" spans="1:22" s="14" customFormat="1" ht="13.5" customHeight="1">
      <c r="A16" s="67"/>
      <c r="B16" s="68" t="s">
        <v>36</v>
      </c>
      <c r="C16" s="67"/>
      <c r="D16" s="69"/>
      <c r="E16" s="70">
        <v>12523</v>
      </c>
      <c r="F16" s="71">
        <v>6458</v>
      </c>
      <c r="G16" s="71">
        <v>6065</v>
      </c>
      <c r="H16" s="70">
        <v>9486</v>
      </c>
      <c r="I16" s="70">
        <v>4901</v>
      </c>
      <c r="J16" s="70">
        <v>4585</v>
      </c>
      <c r="K16" s="70">
        <v>2656</v>
      </c>
      <c r="L16" s="70">
        <v>1354</v>
      </c>
      <c r="M16" s="72">
        <v>1302</v>
      </c>
      <c r="N16" s="73">
        <v>381</v>
      </c>
      <c r="O16" s="73">
        <v>203</v>
      </c>
      <c r="P16" s="73">
        <v>178</v>
      </c>
      <c r="Q16" s="62" t="s">
        <v>32</v>
      </c>
      <c r="R16" s="62" t="s">
        <v>32</v>
      </c>
      <c r="S16" s="62" t="s">
        <v>30</v>
      </c>
      <c r="T16" s="74"/>
      <c r="U16" s="67" t="s">
        <v>37</v>
      </c>
    </row>
    <row r="17" spans="1:23" s="14" customFormat="1" ht="13.5" customHeight="1">
      <c r="A17" s="67"/>
      <c r="B17" s="68" t="s">
        <v>38</v>
      </c>
      <c r="C17" s="67"/>
      <c r="D17" s="69"/>
      <c r="E17" s="70">
        <v>2778</v>
      </c>
      <c r="F17" s="71">
        <v>1342</v>
      </c>
      <c r="G17" s="71">
        <v>1436</v>
      </c>
      <c r="H17" s="62" t="s">
        <v>30</v>
      </c>
      <c r="I17" s="62" t="s">
        <v>30</v>
      </c>
      <c r="J17" s="62" t="s">
        <v>30</v>
      </c>
      <c r="K17" s="70">
        <v>2778</v>
      </c>
      <c r="L17" s="70">
        <v>1342</v>
      </c>
      <c r="M17" s="72">
        <v>1436</v>
      </c>
      <c r="N17" s="73" t="s">
        <v>30</v>
      </c>
      <c r="O17" s="73" t="s">
        <v>30</v>
      </c>
      <c r="P17" s="73" t="s">
        <v>30</v>
      </c>
      <c r="Q17" s="62" t="s">
        <v>32</v>
      </c>
      <c r="R17" s="62" t="s">
        <v>32</v>
      </c>
      <c r="S17" s="62" t="s">
        <v>30</v>
      </c>
      <c r="T17" s="67"/>
      <c r="U17" s="75" t="s">
        <v>39</v>
      </c>
    </row>
    <row r="18" spans="1:23" s="14" customFormat="1" ht="13.5" customHeight="1">
      <c r="A18" s="67"/>
      <c r="B18" s="68" t="s">
        <v>40</v>
      </c>
      <c r="C18" s="67"/>
      <c r="D18" s="69"/>
      <c r="E18" s="70">
        <v>93</v>
      </c>
      <c r="F18" s="71">
        <v>43</v>
      </c>
      <c r="G18" s="71">
        <v>50</v>
      </c>
      <c r="H18" s="62" t="s">
        <v>30</v>
      </c>
      <c r="I18" s="62" t="s">
        <v>30</v>
      </c>
      <c r="J18" s="62" t="s">
        <v>30</v>
      </c>
      <c r="K18" s="76">
        <v>93</v>
      </c>
      <c r="L18" s="76">
        <v>43</v>
      </c>
      <c r="M18" s="76">
        <v>50</v>
      </c>
      <c r="N18" s="73" t="s">
        <v>30</v>
      </c>
      <c r="O18" s="73" t="s">
        <v>30</v>
      </c>
      <c r="P18" s="73" t="s">
        <v>30</v>
      </c>
      <c r="Q18" s="62" t="s">
        <v>32</v>
      </c>
      <c r="R18" s="62" t="s">
        <v>32</v>
      </c>
      <c r="S18" s="62" t="s">
        <v>30</v>
      </c>
      <c r="T18" s="67"/>
      <c r="U18" s="75" t="s">
        <v>41</v>
      </c>
    </row>
    <row r="19" spans="1:23" s="14" customFormat="1" ht="16.5" customHeight="1">
      <c r="A19" s="77" t="s">
        <v>42</v>
      </c>
      <c r="B19" s="67"/>
      <c r="C19" s="67"/>
      <c r="D19" s="69"/>
      <c r="E19" s="58">
        <v>81028</v>
      </c>
      <c r="F19" s="58">
        <v>41587</v>
      </c>
      <c r="G19" s="58">
        <v>39441</v>
      </c>
      <c r="H19" s="58">
        <v>66867</v>
      </c>
      <c r="I19" s="58">
        <v>34611</v>
      </c>
      <c r="J19" s="58">
        <v>32256</v>
      </c>
      <c r="K19" s="58">
        <v>11387</v>
      </c>
      <c r="L19" s="58">
        <v>5572</v>
      </c>
      <c r="M19" s="58">
        <v>5815</v>
      </c>
      <c r="N19" s="59">
        <v>2774</v>
      </c>
      <c r="O19" s="59">
        <v>1404</v>
      </c>
      <c r="P19" s="59">
        <v>1370</v>
      </c>
      <c r="Q19" s="62" t="s">
        <v>32</v>
      </c>
      <c r="R19" s="62" t="s">
        <v>32</v>
      </c>
      <c r="S19" s="62" t="s">
        <v>30</v>
      </c>
      <c r="T19" s="66" t="s">
        <v>43</v>
      </c>
      <c r="U19" s="67"/>
      <c r="V19" s="64"/>
      <c r="W19" s="64"/>
    </row>
    <row r="20" spans="1:23" s="14" customFormat="1" ht="12" customHeight="1">
      <c r="A20" s="67"/>
      <c r="B20" s="68" t="s">
        <v>44</v>
      </c>
      <c r="C20" s="67"/>
      <c r="D20" s="69"/>
      <c r="E20" s="70">
        <v>12600</v>
      </c>
      <c r="F20" s="71">
        <v>6468</v>
      </c>
      <c r="G20" s="71">
        <v>6132</v>
      </c>
      <c r="H20" s="70">
        <v>10084</v>
      </c>
      <c r="I20" s="70">
        <v>5241</v>
      </c>
      <c r="J20" s="70">
        <v>4843</v>
      </c>
      <c r="K20" s="70">
        <v>2045</v>
      </c>
      <c r="L20" s="70">
        <v>995</v>
      </c>
      <c r="M20" s="72">
        <v>1050</v>
      </c>
      <c r="N20" s="73">
        <v>471</v>
      </c>
      <c r="O20" s="73">
        <v>232</v>
      </c>
      <c r="P20" s="73">
        <v>239</v>
      </c>
      <c r="Q20" s="62" t="s">
        <v>32</v>
      </c>
      <c r="R20" s="62" t="s">
        <v>32</v>
      </c>
      <c r="S20" s="62" t="s">
        <v>30</v>
      </c>
      <c r="T20" s="67"/>
      <c r="U20" s="75" t="s">
        <v>45</v>
      </c>
    </row>
    <row r="21" spans="1:23" ht="12" customHeight="1">
      <c r="A21" s="78"/>
      <c r="B21" s="68" t="s">
        <v>46</v>
      </c>
      <c r="C21" s="78"/>
      <c r="D21" s="79"/>
      <c r="E21" s="70">
        <v>13099</v>
      </c>
      <c r="F21" s="71">
        <v>6617</v>
      </c>
      <c r="G21" s="71">
        <v>6482</v>
      </c>
      <c r="H21" s="70">
        <v>10591</v>
      </c>
      <c r="I21" s="70">
        <v>5377</v>
      </c>
      <c r="J21" s="70">
        <v>5214</v>
      </c>
      <c r="K21" s="70">
        <v>2035</v>
      </c>
      <c r="L21" s="70">
        <v>1012</v>
      </c>
      <c r="M21" s="72">
        <v>1023</v>
      </c>
      <c r="N21" s="73">
        <v>473</v>
      </c>
      <c r="O21" s="73">
        <v>228</v>
      </c>
      <c r="P21" s="73">
        <v>245</v>
      </c>
      <c r="Q21" s="62" t="s">
        <v>32</v>
      </c>
      <c r="R21" s="62" t="s">
        <v>32</v>
      </c>
      <c r="S21" s="62" t="s">
        <v>30</v>
      </c>
      <c r="T21" s="78"/>
      <c r="U21" s="75" t="s">
        <v>47</v>
      </c>
    </row>
    <row r="22" spans="1:23" ht="12.75" customHeight="1">
      <c r="A22" s="77"/>
      <c r="B22" s="68" t="s">
        <v>48</v>
      </c>
      <c r="C22" s="78"/>
      <c r="D22" s="79"/>
      <c r="E22" s="70">
        <v>13596</v>
      </c>
      <c r="F22" s="71">
        <v>7020</v>
      </c>
      <c r="G22" s="71">
        <v>6576</v>
      </c>
      <c r="H22" s="70">
        <v>11125</v>
      </c>
      <c r="I22" s="70">
        <v>5805</v>
      </c>
      <c r="J22" s="70">
        <v>5320</v>
      </c>
      <c r="K22" s="70">
        <v>1994</v>
      </c>
      <c r="L22" s="70">
        <v>971</v>
      </c>
      <c r="M22" s="72">
        <v>1023</v>
      </c>
      <c r="N22" s="73">
        <v>477</v>
      </c>
      <c r="O22" s="73">
        <v>244</v>
      </c>
      <c r="P22" s="73">
        <v>233</v>
      </c>
      <c r="Q22" s="62" t="s">
        <v>32</v>
      </c>
      <c r="R22" s="62" t="s">
        <v>32</v>
      </c>
      <c r="S22" s="62" t="s">
        <v>30</v>
      </c>
      <c r="T22" s="78"/>
      <c r="U22" s="75" t="s">
        <v>49</v>
      </c>
    </row>
    <row r="23" spans="1:23" ht="12.75" customHeight="1">
      <c r="A23" s="78"/>
      <c r="B23" s="68" t="s">
        <v>50</v>
      </c>
      <c r="C23" s="78"/>
      <c r="D23" s="79"/>
      <c r="E23" s="70">
        <v>13743</v>
      </c>
      <c r="F23" s="71">
        <v>7080</v>
      </c>
      <c r="G23" s="71">
        <v>6663</v>
      </c>
      <c r="H23" s="70">
        <v>11400</v>
      </c>
      <c r="I23" s="70">
        <v>5900</v>
      </c>
      <c r="J23" s="70">
        <v>5500</v>
      </c>
      <c r="K23" s="70">
        <v>1873</v>
      </c>
      <c r="L23" s="70">
        <v>938</v>
      </c>
      <c r="M23" s="72">
        <v>935</v>
      </c>
      <c r="N23" s="73">
        <v>470</v>
      </c>
      <c r="O23" s="73">
        <v>242</v>
      </c>
      <c r="P23" s="73">
        <v>228</v>
      </c>
      <c r="Q23" s="62" t="s">
        <v>32</v>
      </c>
      <c r="R23" s="62" t="s">
        <v>32</v>
      </c>
      <c r="S23" s="62" t="s">
        <v>30</v>
      </c>
      <c r="T23" s="78"/>
      <c r="U23" s="75" t="s">
        <v>51</v>
      </c>
    </row>
    <row r="24" spans="1:23" ht="12.75" customHeight="1">
      <c r="A24" s="78"/>
      <c r="B24" s="68" t="s">
        <v>52</v>
      </c>
      <c r="C24" s="78"/>
      <c r="D24" s="79"/>
      <c r="E24" s="70">
        <v>13965</v>
      </c>
      <c r="F24" s="71">
        <v>7222</v>
      </c>
      <c r="G24" s="71">
        <v>6743</v>
      </c>
      <c r="H24" s="70">
        <v>11746</v>
      </c>
      <c r="I24" s="70">
        <v>6135</v>
      </c>
      <c r="J24" s="70">
        <v>5611</v>
      </c>
      <c r="K24" s="70">
        <v>1757</v>
      </c>
      <c r="L24" s="70">
        <v>852</v>
      </c>
      <c r="M24" s="72">
        <v>905</v>
      </c>
      <c r="N24" s="73">
        <v>462</v>
      </c>
      <c r="O24" s="73">
        <v>235</v>
      </c>
      <c r="P24" s="73">
        <v>227</v>
      </c>
      <c r="Q24" s="62" t="s">
        <v>32</v>
      </c>
      <c r="R24" s="62" t="s">
        <v>32</v>
      </c>
      <c r="S24" s="62" t="s">
        <v>30</v>
      </c>
      <c r="T24" s="78"/>
      <c r="U24" s="75" t="s">
        <v>53</v>
      </c>
    </row>
    <row r="25" spans="1:23" ht="12.75" customHeight="1">
      <c r="A25" s="78"/>
      <c r="B25" s="68" t="s">
        <v>54</v>
      </c>
      <c r="C25" s="78"/>
      <c r="D25" s="79"/>
      <c r="E25" s="70">
        <v>14025</v>
      </c>
      <c r="F25" s="71">
        <v>7180</v>
      </c>
      <c r="G25" s="71">
        <v>6845</v>
      </c>
      <c r="H25" s="70">
        <v>11921</v>
      </c>
      <c r="I25" s="70">
        <v>6153</v>
      </c>
      <c r="J25" s="70">
        <v>5768</v>
      </c>
      <c r="K25" s="70">
        <v>1683</v>
      </c>
      <c r="L25" s="70">
        <v>804</v>
      </c>
      <c r="M25" s="72">
        <v>879</v>
      </c>
      <c r="N25" s="73">
        <v>421</v>
      </c>
      <c r="O25" s="73">
        <v>223</v>
      </c>
      <c r="P25" s="73">
        <v>198</v>
      </c>
      <c r="Q25" s="62" t="s">
        <v>32</v>
      </c>
      <c r="R25" s="62" t="s">
        <v>32</v>
      </c>
      <c r="S25" s="62" t="s">
        <v>30</v>
      </c>
      <c r="T25" s="78"/>
      <c r="U25" s="75" t="s">
        <v>55</v>
      </c>
    </row>
    <row r="26" spans="1:23" ht="17.25" customHeight="1">
      <c r="A26" s="77" t="s">
        <v>56</v>
      </c>
      <c r="B26" s="67"/>
      <c r="C26" s="78"/>
      <c r="D26" s="79"/>
      <c r="E26" s="58">
        <v>41423</v>
      </c>
      <c r="F26" s="58">
        <v>21054</v>
      </c>
      <c r="G26" s="58">
        <v>20369</v>
      </c>
      <c r="H26" s="58">
        <v>36844</v>
      </c>
      <c r="I26" s="58">
        <v>18615</v>
      </c>
      <c r="J26" s="58">
        <v>18229</v>
      </c>
      <c r="K26" s="58">
        <v>2666</v>
      </c>
      <c r="L26" s="58">
        <v>1356</v>
      </c>
      <c r="M26" s="58">
        <v>1310</v>
      </c>
      <c r="N26" s="58">
        <v>1881</v>
      </c>
      <c r="O26" s="59">
        <v>1051</v>
      </c>
      <c r="P26" s="59">
        <v>830</v>
      </c>
      <c r="Q26" s="58">
        <v>824</v>
      </c>
      <c r="R26" s="58">
        <f>SUM(R27:R29)</f>
        <v>824</v>
      </c>
      <c r="S26" s="62" t="s">
        <v>30</v>
      </c>
      <c r="T26" s="66" t="s">
        <v>57</v>
      </c>
      <c r="U26" s="54"/>
      <c r="V26" s="64"/>
    </row>
    <row r="27" spans="1:23" ht="13.5" customHeight="1">
      <c r="A27" s="78"/>
      <c r="B27" s="68" t="s">
        <v>58</v>
      </c>
      <c r="C27" s="78"/>
      <c r="D27" s="79"/>
      <c r="E27" s="70">
        <v>14045</v>
      </c>
      <c r="F27" s="71">
        <v>7201</v>
      </c>
      <c r="G27" s="70">
        <v>6844</v>
      </c>
      <c r="H27" s="70">
        <v>12235</v>
      </c>
      <c r="I27" s="70">
        <v>6123</v>
      </c>
      <c r="J27" s="70">
        <v>6112</v>
      </c>
      <c r="K27" s="70">
        <v>899</v>
      </c>
      <c r="L27" s="70">
        <v>453</v>
      </c>
      <c r="M27" s="72">
        <v>446</v>
      </c>
      <c r="N27" s="73">
        <v>626</v>
      </c>
      <c r="O27" s="73">
        <v>340</v>
      </c>
      <c r="P27" s="73">
        <v>286</v>
      </c>
      <c r="Q27" s="70">
        <v>283</v>
      </c>
      <c r="R27" s="70">
        <v>283</v>
      </c>
      <c r="S27" s="62" t="s">
        <v>30</v>
      </c>
      <c r="T27" s="78"/>
      <c r="U27" s="75" t="s">
        <v>59</v>
      </c>
    </row>
    <row r="28" spans="1:23" ht="13.5" customHeight="1">
      <c r="A28" s="78"/>
      <c r="B28" s="68" t="s">
        <v>60</v>
      </c>
      <c r="C28" s="78"/>
      <c r="D28" s="79"/>
      <c r="E28" s="70">
        <v>14118</v>
      </c>
      <c r="F28" s="71">
        <v>7369</v>
      </c>
      <c r="G28" s="71">
        <v>6749</v>
      </c>
      <c r="H28" s="70">
        <v>12214</v>
      </c>
      <c r="I28" s="70">
        <v>6190</v>
      </c>
      <c r="J28" s="70">
        <v>6024</v>
      </c>
      <c r="K28" s="70">
        <v>873</v>
      </c>
      <c r="L28" s="70">
        <v>435</v>
      </c>
      <c r="M28" s="72">
        <v>438</v>
      </c>
      <c r="N28" s="73">
        <v>673</v>
      </c>
      <c r="O28" s="73">
        <v>386</v>
      </c>
      <c r="P28" s="73">
        <v>287</v>
      </c>
      <c r="Q28" s="70">
        <v>329</v>
      </c>
      <c r="R28" s="70">
        <v>329</v>
      </c>
      <c r="S28" s="62" t="s">
        <v>30</v>
      </c>
      <c r="T28" s="78"/>
      <c r="U28" s="75" t="s">
        <v>61</v>
      </c>
    </row>
    <row r="29" spans="1:23" ht="13.5" customHeight="1">
      <c r="A29" s="78"/>
      <c r="B29" s="68" t="s">
        <v>62</v>
      </c>
      <c r="C29" s="78"/>
      <c r="D29" s="79"/>
      <c r="E29" s="70">
        <v>14084</v>
      </c>
      <c r="F29" s="71">
        <v>7308</v>
      </c>
      <c r="G29" s="71">
        <v>6776</v>
      </c>
      <c r="H29" s="70">
        <v>12395</v>
      </c>
      <c r="I29" s="70">
        <v>6302</v>
      </c>
      <c r="J29" s="70">
        <v>6093</v>
      </c>
      <c r="K29" s="70">
        <v>894</v>
      </c>
      <c r="L29" s="70">
        <v>468</v>
      </c>
      <c r="M29" s="72">
        <v>426</v>
      </c>
      <c r="N29" s="73">
        <v>582</v>
      </c>
      <c r="O29" s="73">
        <v>325</v>
      </c>
      <c r="P29" s="73">
        <v>257</v>
      </c>
      <c r="Q29" s="70">
        <v>212</v>
      </c>
      <c r="R29" s="70">
        <v>212</v>
      </c>
      <c r="S29" s="62" t="s">
        <v>30</v>
      </c>
      <c r="T29" s="78"/>
      <c r="U29" s="75" t="s">
        <v>63</v>
      </c>
    </row>
    <row r="30" spans="1:23" ht="16.5" customHeight="1">
      <c r="A30" s="77" t="s">
        <v>64</v>
      </c>
      <c r="B30" s="67"/>
      <c r="C30" s="78"/>
      <c r="D30" s="79"/>
      <c r="E30" s="58">
        <v>27462</v>
      </c>
      <c r="F30" s="58">
        <v>11183</v>
      </c>
      <c r="G30" s="58">
        <v>16279</v>
      </c>
      <c r="H30" s="80">
        <v>25428</v>
      </c>
      <c r="I30" s="80">
        <v>10088</v>
      </c>
      <c r="J30" s="80">
        <v>15340</v>
      </c>
      <c r="K30" s="58">
        <v>1108</v>
      </c>
      <c r="L30" s="58">
        <v>545</v>
      </c>
      <c r="M30" s="58">
        <v>563</v>
      </c>
      <c r="N30" s="59">
        <v>713</v>
      </c>
      <c r="O30" s="59">
        <v>337</v>
      </c>
      <c r="P30" s="59">
        <v>376</v>
      </c>
      <c r="Q30" s="58">
        <v>276</v>
      </c>
      <c r="R30" s="58">
        <f>SUM(R32:R33)</f>
        <v>276</v>
      </c>
      <c r="S30" s="62" t="s">
        <v>30</v>
      </c>
      <c r="T30" s="66" t="s">
        <v>65</v>
      </c>
      <c r="U30" s="54"/>
      <c r="V30" s="64"/>
    </row>
    <row r="31" spans="1:23" ht="13.5" customHeight="1">
      <c r="A31" s="78"/>
      <c r="B31" s="68" t="s">
        <v>66</v>
      </c>
      <c r="C31" s="78"/>
      <c r="D31" s="79"/>
      <c r="E31" s="70">
        <v>9527</v>
      </c>
      <c r="F31" s="70">
        <v>3975</v>
      </c>
      <c r="G31" s="70">
        <v>5552</v>
      </c>
      <c r="H31" s="72">
        <v>8476</v>
      </c>
      <c r="I31" s="72">
        <v>3363</v>
      </c>
      <c r="J31" s="72">
        <v>5113</v>
      </c>
      <c r="K31" s="70">
        <v>614</v>
      </c>
      <c r="L31" s="70">
        <v>309</v>
      </c>
      <c r="M31" s="72">
        <v>305</v>
      </c>
      <c r="N31" s="73">
        <v>240</v>
      </c>
      <c r="O31" s="73">
        <v>106</v>
      </c>
      <c r="P31" s="73">
        <v>134</v>
      </c>
      <c r="Q31" s="70">
        <v>179</v>
      </c>
      <c r="R31" s="70">
        <v>179</v>
      </c>
      <c r="S31" s="62" t="s">
        <v>30</v>
      </c>
      <c r="T31" s="78"/>
      <c r="U31" s="75" t="s">
        <v>67</v>
      </c>
    </row>
    <row r="32" spans="1:23" ht="13.5" customHeight="1">
      <c r="A32" s="78"/>
      <c r="B32" s="68" t="s">
        <v>68</v>
      </c>
      <c r="C32" s="78"/>
      <c r="D32" s="79"/>
      <c r="E32" s="70">
        <v>9188</v>
      </c>
      <c r="F32" s="70">
        <v>3794</v>
      </c>
      <c r="G32" s="70">
        <v>5394</v>
      </c>
      <c r="H32" s="72">
        <v>8476</v>
      </c>
      <c r="I32" s="72">
        <v>3363</v>
      </c>
      <c r="J32" s="72">
        <v>5113</v>
      </c>
      <c r="K32" s="70">
        <v>288</v>
      </c>
      <c r="L32" s="70">
        <v>134</v>
      </c>
      <c r="M32" s="72">
        <v>154</v>
      </c>
      <c r="N32" s="73">
        <v>269</v>
      </c>
      <c r="O32" s="73">
        <v>142</v>
      </c>
      <c r="P32" s="73">
        <v>127</v>
      </c>
      <c r="Q32" s="70">
        <v>176</v>
      </c>
      <c r="R32" s="70">
        <v>176</v>
      </c>
      <c r="S32" s="62" t="s">
        <v>30</v>
      </c>
      <c r="T32" s="78"/>
      <c r="U32" s="75" t="s">
        <v>69</v>
      </c>
    </row>
    <row r="33" spans="1:21" ht="13.5" customHeight="1">
      <c r="A33" s="78"/>
      <c r="B33" s="68" t="s">
        <v>70</v>
      </c>
      <c r="C33" s="78"/>
      <c r="D33" s="79"/>
      <c r="E33" s="70">
        <v>9023</v>
      </c>
      <c r="F33" s="70">
        <v>3690</v>
      </c>
      <c r="G33" s="70">
        <v>5333</v>
      </c>
      <c r="H33" s="81">
        <v>8476</v>
      </c>
      <c r="I33" s="81">
        <v>3362</v>
      </c>
      <c r="J33" s="81">
        <v>5114</v>
      </c>
      <c r="K33" s="70">
        <v>206</v>
      </c>
      <c r="L33" s="70">
        <v>102</v>
      </c>
      <c r="M33" s="72">
        <v>104</v>
      </c>
      <c r="N33" s="73">
        <v>204</v>
      </c>
      <c r="O33" s="73">
        <v>89</v>
      </c>
      <c r="P33" s="73">
        <v>115</v>
      </c>
      <c r="Q33" s="70">
        <v>100</v>
      </c>
      <c r="R33" s="70">
        <v>100</v>
      </c>
      <c r="S33" s="62" t="s">
        <v>30</v>
      </c>
      <c r="T33" s="78"/>
      <c r="U33" s="75" t="s">
        <v>71</v>
      </c>
    </row>
    <row r="34" spans="1:21" ht="3" customHeight="1">
      <c r="A34" s="82"/>
      <c r="B34" s="82"/>
      <c r="C34" s="82"/>
      <c r="D34" s="82"/>
      <c r="E34" s="83"/>
      <c r="F34" s="84"/>
      <c r="G34" s="84"/>
      <c r="H34" s="83"/>
      <c r="I34" s="83"/>
      <c r="J34" s="84"/>
      <c r="K34" s="83"/>
      <c r="L34" s="83"/>
      <c r="M34" s="84">
        <v>42</v>
      </c>
      <c r="N34" s="83"/>
      <c r="O34" s="83"/>
      <c r="P34" s="84"/>
      <c r="Q34" s="83"/>
      <c r="R34" s="83"/>
      <c r="S34" s="84"/>
      <c r="T34" s="82"/>
      <c r="U34" s="82"/>
    </row>
    <row r="35" spans="1:21" ht="3" customHeight="1"/>
    <row r="36" spans="1:21" s="85" customFormat="1" ht="6.75" customHeight="1">
      <c r="A36" s="14"/>
      <c r="C36" s="14"/>
      <c r="D36" s="14"/>
      <c r="E36" s="14"/>
      <c r="F36" s="14"/>
      <c r="G36" s="14"/>
      <c r="N36" s="14"/>
      <c r="O36" s="14"/>
    </row>
    <row r="37" spans="1:21" s="85" customFormat="1" ht="16.5" customHeight="1">
      <c r="B37" s="85" t="s">
        <v>72</v>
      </c>
      <c r="K37" s="85" t="s">
        <v>73</v>
      </c>
    </row>
    <row r="38" spans="1:21" ht="16.5" customHeight="1">
      <c r="A38" s="14"/>
      <c r="B38" s="85" t="s">
        <v>74</v>
      </c>
      <c r="C38" s="85"/>
      <c r="D38" s="85"/>
      <c r="E38" s="85"/>
      <c r="F38" s="85"/>
      <c r="G38" s="85"/>
      <c r="H38" s="85"/>
      <c r="I38" s="85"/>
      <c r="J38" s="85"/>
      <c r="K38" s="85" t="s">
        <v>75</v>
      </c>
      <c r="L38" s="85"/>
      <c r="M38" s="85"/>
      <c r="N38" s="14"/>
      <c r="O38" s="14"/>
    </row>
    <row r="39" spans="1:21" ht="16.5" customHeight="1">
      <c r="A39" s="14"/>
      <c r="B39" s="14"/>
      <c r="C39" s="85" t="s">
        <v>76</v>
      </c>
      <c r="D39" s="85"/>
      <c r="E39" s="85"/>
      <c r="F39" s="85"/>
      <c r="G39" s="85"/>
      <c r="H39" s="85"/>
      <c r="I39" s="85"/>
      <c r="J39" s="85"/>
      <c r="K39" s="85" t="s">
        <v>77</v>
      </c>
      <c r="L39" s="85"/>
      <c r="M39" s="85"/>
      <c r="N39" s="85"/>
      <c r="O39" s="85"/>
      <c r="P39" s="86"/>
      <c r="Q39" s="86"/>
      <c r="R39" s="86"/>
    </row>
    <row r="41" spans="1:21">
      <c r="E41" s="87"/>
      <c r="F41" s="88"/>
      <c r="G41" s="88"/>
      <c r="H41" s="88"/>
      <c r="I41" s="88"/>
      <c r="J41" s="87"/>
      <c r="K41" s="87"/>
      <c r="L41" s="87"/>
      <c r="M41" s="87"/>
      <c r="N41" s="87"/>
      <c r="O41" s="87"/>
    </row>
    <row r="42" spans="1:21">
      <c r="E42" s="87"/>
      <c r="F42" s="87"/>
      <c r="G42" s="88"/>
      <c r="H42" s="88"/>
      <c r="I42" s="88"/>
      <c r="J42" s="88"/>
      <c r="K42" s="87"/>
      <c r="L42" s="87"/>
      <c r="M42" s="87"/>
      <c r="N42" s="87"/>
      <c r="O42" s="87"/>
      <c r="P42" s="87"/>
      <c r="Q42" s="87"/>
    </row>
    <row r="43" spans="1:21">
      <c r="G43" s="88"/>
      <c r="H43" s="87"/>
      <c r="I43" s="87"/>
      <c r="J43" s="87"/>
      <c r="K43" s="88"/>
      <c r="L43" s="88"/>
      <c r="O43" s="88"/>
      <c r="P43" s="88"/>
      <c r="Q43" s="88"/>
    </row>
    <row r="44" spans="1:21">
      <c r="G44" s="88"/>
    </row>
    <row r="45" spans="1:21">
      <c r="E45" s="88"/>
      <c r="F45" s="87"/>
      <c r="G45" s="88"/>
    </row>
  </sheetData>
  <mergeCells count="24">
    <mergeCell ref="H9:J9"/>
    <mergeCell ref="K9:M9"/>
    <mergeCell ref="N9:P9"/>
    <mergeCell ref="A13:D13"/>
    <mergeCell ref="T13:U13"/>
    <mergeCell ref="E7:G7"/>
    <mergeCell ref="H7:J7"/>
    <mergeCell ref="K7:M7"/>
    <mergeCell ref="N7:P7"/>
    <mergeCell ref="Q7:S7"/>
    <mergeCell ref="H8:J8"/>
    <mergeCell ref="K8:M8"/>
    <mergeCell ref="N8:P8"/>
    <mergeCell ref="Q8:S8"/>
    <mergeCell ref="A4:D11"/>
    <mergeCell ref="H4:S4"/>
    <mergeCell ref="T4:U11"/>
    <mergeCell ref="K5:M5"/>
    <mergeCell ref="Q5:S5"/>
    <mergeCell ref="E6:G6"/>
    <mergeCell ref="H6:J6"/>
    <mergeCell ref="K6:M6"/>
    <mergeCell ref="N6:P6"/>
    <mergeCell ref="Q6:S6"/>
  </mergeCells>
  <pageMargins left="0.55118110236220474" right="0.35433070866141736" top="0.6692913385826772" bottom="0" header="0.51181102362204722" footer="0.43307086614173229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T-3.5</vt:lpstr>
      <vt:lpstr>'T-3.5'!Print_Area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2017-10-31T07:01:34Z</dcterms:created>
  <dcterms:modified xsi:type="dcterms:W3CDTF">2017-10-31T07:04:19Z</dcterms:modified>
</cp:coreProperties>
</file>