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การคลัง\"/>
    </mc:Choice>
  </mc:AlternateContent>
  <bookViews>
    <workbookView xWindow="0" yWindow="0" windowWidth="20490" windowHeight="7680"/>
  </bookViews>
  <sheets>
    <sheet name="T-19.5" sheetId="1" r:id="rId1"/>
  </sheets>
  <definedNames>
    <definedName name="_xlnm.Print_Area" localSheetId="0">'T-19.5'!$A$1:$L$33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/>
  <c r="G7" i="1"/>
  <c r="F7" i="1"/>
  <c r="E7" i="1"/>
</calcChain>
</file>

<file path=xl/sharedStrings.xml><?xml version="1.0" encoding="utf-8"?>
<sst xmlns="http://schemas.openxmlformats.org/spreadsheetml/2006/main" count="130" uniqueCount="71">
  <si>
    <t xml:space="preserve">ตาราง   </t>
  </si>
  <si>
    <t>รายได้จากการจัดเก็บเงินภาษีของกรมสรรพสามิต จำแนกตามรายการ พ.ศ. 2555 - 2559</t>
  </si>
  <si>
    <t>Table</t>
  </si>
  <si>
    <t>Revenue of Excise Tax by Type: 2011 - 2016</t>
  </si>
  <si>
    <t>(บาท  Baht)</t>
  </si>
  <si>
    <t>.</t>
  </si>
  <si>
    <t>ประเภทภาษี</t>
  </si>
  <si>
    <t>2555</t>
  </si>
  <si>
    <t>2556</t>
  </si>
  <si>
    <t>2557</t>
  </si>
  <si>
    <t>2558</t>
  </si>
  <si>
    <t>2559</t>
  </si>
  <si>
    <t>Type</t>
  </si>
  <si>
    <t>(2012)</t>
  </si>
  <si>
    <t>(2013)</t>
  </si>
  <si>
    <t>(2014)</t>
  </si>
  <si>
    <t>(2015)</t>
  </si>
  <si>
    <t>(2016)</t>
  </si>
  <si>
    <t>รวมยอด</t>
  </si>
  <si>
    <t>Total</t>
  </si>
  <si>
    <t>ภาษีน้ำมันและผลิตภัณฑ์</t>
  </si>
  <si>
    <t xml:space="preserve">                       ­</t>
  </si>
  <si>
    <t xml:space="preserve">   Petroleum products </t>
  </si>
  <si>
    <t>ภาษียาสูบ</t>
  </si>
  <si>
    <t xml:space="preserve">   Tobacco </t>
  </si>
  <si>
    <t>ภาษีสุรา</t>
  </si>
  <si>
    <t xml:space="preserve">   Spirit </t>
  </si>
  <si>
    <t>ภาษีเบียร์</t>
  </si>
  <si>
    <t xml:space="preserve">      -</t>
  </si>
  <si>
    <t xml:space="preserve">   Beer </t>
  </si>
  <si>
    <t>ภาษีรถยนต์</t>
  </si>
  <si>
    <t xml:space="preserve">   Motor Vehicles </t>
  </si>
  <si>
    <t>ภาษีเครื่องดื่ม</t>
  </si>
  <si>
    <t xml:space="preserve">   Non - Alcoholic Beverages </t>
  </si>
  <si>
    <t>ภาษีเครื่องใช้ไฟฟ้า</t>
  </si>
  <si>
    <t xml:space="preserve">   Electrical appliances  </t>
  </si>
  <si>
    <t>ภาษีรถจักรยานยนต์</t>
  </si>
  <si>
    <t xml:space="preserve">   Motorcycle </t>
  </si>
  <si>
    <t>ภาษีแบตเตอรี่</t>
  </si>
  <si>
    <t xml:space="preserve">   Batteries </t>
  </si>
  <si>
    <t>ภาษีสถานบริการ - สนามม้า</t>
  </si>
  <si>
    <t xml:space="preserve">   House racing </t>
  </si>
  <si>
    <t>ภาษีสถานบริการ - สนามกอล์ฟ</t>
  </si>
  <si>
    <t xml:space="preserve">   Golf </t>
  </si>
  <si>
    <t>ภาษีผลิตภัณฑ์เครื่องหอม</t>
  </si>
  <si>
    <t xml:space="preserve">   Perfume </t>
  </si>
  <si>
    <t>ภาษีแก้วและเครื่องแก้ว</t>
  </si>
  <si>
    <t xml:space="preserve">   Lead Crystal products </t>
  </si>
  <si>
    <t>ภาษีพรมและสิ่งปูพื้นอื่นๆ</t>
  </si>
  <si>
    <t xml:space="preserve">   Wool Carpet </t>
  </si>
  <si>
    <t>ภาษีไพ่</t>
  </si>
  <si>
    <t xml:space="preserve">   Playing card </t>
  </si>
  <si>
    <t>ภาษีเรือ</t>
  </si>
  <si>
    <t xml:space="preserve">   Yacht </t>
  </si>
  <si>
    <t>ภาษีหินอ่อนและหินแกรนิต</t>
  </si>
  <si>
    <t xml:space="preserve">   Transformed marble and granite </t>
  </si>
  <si>
    <t>รายได้เบ็ดเตล็ด</t>
  </si>
  <si>
    <t xml:space="preserve">   Miscellaneous </t>
  </si>
  <si>
    <t>ภาษีไนท์คลับและดิสโก้เธค</t>
  </si>
  <si>
    <t xml:space="preserve">   Night club and discotheque </t>
  </si>
  <si>
    <t>ภาษีสถานอาบน้ำหรืออบตัวและนวดตัว</t>
  </si>
  <si>
    <t xml:space="preserve">   Turkish or sauna and Massages</t>
  </si>
  <si>
    <t>ภาษีการออกสลากกินแบ่ง</t>
  </si>
  <si>
    <t xml:space="preserve">   Lottery</t>
  </si>
  <si>
    <t>ภาษีกิจการโทรคมนาคม</t>
  </si>
  <si>
    <t xml:space="preserve">   Telecommunication</t>
  </si>
  <si>
    <t>อื่นๆ</t>
  </si>
  <si>
    <t xml:space="preserve">   Others</t>
  </si>
  <si>
    <t>-</t>
  </si>
  <si>
    <t xml:space="preserve">       ที่มา:  สำนักงานสรรพสามิตพื้นที่ ร้อยเอ็ด</t>
  </si>
  <si>
    <t xml:space="preserve">  Source:  Roi Et Provincial Excise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</si>
</sst>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#,##0.00____"/>
  </numFmts>
  <fonts count="10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187" fontId="2" fillId="0" borderId="0" xfId="1" applyNumberFormat="1" applyFont="1" applyAlignment="1">
      <alignment horizontal="center"/>
    </xf>
    <xf numFmtId="0" fontId="2" fillId="0" borderId="0" xfId="1" applyFont="1" applyBorder="1"/>
    <xf numFmtId="0" fontId="2" fillId="0" borderId="0" xfId="1" applyFont="1" applyBorder="1" applyAlignment="1">
      <alignment horizontal="left"/>
    </xf>
    <xf numFmtId="0" fontId="3" fillId="0" borderId="0" xfId="1" applyFont="1" applyBorder="1"/>
    <xf numFmtId="0" fontId="4" fillId="0" borderId="0" xfId="1" applyFont="1"/>
    <xf numFmtId="187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left"/>
    </xf>
    <xf numFmtId="0" fontId="5" fillId="0" borderId="0" xfId="1" applyFont="1" applyAlignment="1">
      <alignment horizontal="right" vertical="distributed"/>
    </xf>
    <xf numFmtId="0" fontId="6" fillId="0" borderId="0" xfId="1" applyFont="1"/>
    <xf numFmtId="0" fontId="7" fillId="0" borderId="0" xfId="1" applyFont="1"/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49" fontId="8" fillId="0" borderId="3" xfId="1" applyNumberFormat="1" applyFont="1" applyBorder="1" applyAlignment="1">
      <alignment horizontal="center"/>
    </xf>
    <xf numFmtId="0" fontId="8" fillId="0" borderId="4" xfId="1" applyFont="1" applyBorder="1" applyAlignment="1">
      <alignment horizontal="center" vertical="center"/>
    </xf>
    <xf numFmtId="0" fontId="5" fillId="0" borderId="0" xfId="1" applyFont="1" applyBorder="1"/>
    <xf numFmtId="0" fontId="5" fillId="0" borderId="0" xfId="1" applyFont="1"/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49" fontId="8" fillId="0" borderId="7" xfId="1" applyNumberFormat="1" applyFont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/>
    </xf>
    <xf numFmtId="188" fontId="8" fillId="0" borderId="4" xfId="2" quotePrefix="1" applyNumberFormat="1" applyFont="1" applyBorder="1" applyAlignment="1">
      <alignment horizontal="right"/>
    </xf>
    <xf numFmtId="188" fontId="8" fillId="0" borderId="3" xfId="2" quotePrefix="1" applyNumberFormat="1" applyFont="1" applyBorder="1" applyAlignment="1">
      <alignment horizontal="right"/>
    </xf>
    <xf numFmtId="0" fontId="8" fillId="0" borderId="4" xfId="1" applyFont="1" applyBorder="1" applyAlignment="1">
      <alignment horizontal="center"/>
    </xf>
    <xf numFmtId="0" fontId="5" fillId="0" borderId="0" xfId="1" applyFont="1" applyBorder="1" applyAlignment="1">
      <alignment horizontal="left"/>
    </xf>
    <xf numFmtId="0" fontId="5" fillId="0" borderId="0" xfId="1" applyFont="1" applyBorder="1" applyAlignment="1"/>
    <xf numFmtId="0" fontId="5" fillId="0" borderId="9" xfId="1" applyFont="1" applyBorder="1" applyAlignment="1"/>
    <xf numFmtId="188" fontId="5" fillId="0" borderId="10" xfId="2" applyNumberFormat="1" applyFont="1" applyBorder="1" applyAlignment="1">
      <alignment horizontal="center"/>
    </xf>
    <xf numFmtId="188" fontId="5" fillId="0" borderId="10" xfId="2" quotePrefix="1" applyNumberFormat="1" applyFont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188" fontId="5" fillId="0" borderId="10" xfId="2" applyNumberFormat="1" applyFont="1" applyBorder="1" applyAlignment="1">
      <alignment horizontal="left" indent="6"/>
    </xf>
    <xf numFmtId="0" fontId="5" fillId="0" borderId="9" xfId="1" applyFont="1" applyBorder="1"/>
    <xf numFmtId="0" fontId="6" fillId="0" borderId="5" xfId="1" applyFont="1" applyBorder="1"/>
    <xf numFmtId="0" fontId="7" fillId="0" borderId="5" xfId="1" applyFont="1" applyBorder="1"/>
    <xf numFmtId="0" fontId="7" fillId="0" borderId="7" xfId="1" applyFont="1" applyBorder="1"/>
    <xf numFmtId="0" fontId="9" fillId="0" borderId="0" xfId="1" applyFont="1"/>
  </cellXfs>
  <cellStyles count="3">
    <cellStyle name="เครื่องหมายจุลภาค 2" xfId="2"/>
    <cellStyle name="ปกติ" xfId="0" builtinId="0"/>
    <cellStyle name="ปกติ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1514475</xdr:colOff>
      <xdr:row>0</xdr:row>
      <xdr:rowOff>0</xdr:rowOff>
    </xdr:from>
    <xdr:to>
      <xdr:col>12</xdr:col>
      <xdr:colOff>85725</xdr:colOff>
      <xdr:row>33</xdr:row>
      <xdr:rowOff>228600</xdr:rowOff>
    </xdr:to>
    <xdr:grpSp>
      <xdr:nvGrpSpPr>
        <xdr:cNvPr id="2" name="Group 117"/>
        <xdr:cNvGrpSpPr>
          <a:grpSpLocks/>
        </xdr:cNvGrpSpPr>
      </xdr:nvGrpSpPr>
      <xdr:grpSpPr bwMode="auto">
        <a:xfrm>
          <a:off x="9039225" y="0"/>
          <a:ext cx="638175" cy="6353175"/>
          <a:chOff x="987" y="12"/>
          <a:chExt cx="60" cy="71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59"/>
            <a:ext cx="37" cy="50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7" y="667"/>
            <a:ext cx="60" cy="6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163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7" y="342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33"/>
  <sheetViews>
    <sheetView showGridLines="0" tabSelected="1" topLeftCell="A13" zoomScaleNormal="100" workbookViewId="0">
      <selection activeCell="M30" sqref="M30"/>
    </sheetView>
  </sheetViews>
  <sheetFormatPr defaultRowHeight="24"/>
  <cols>
    <col min="1" max="1" width="1.625" style="11" customWidth="1"/>
    <col min="2" max="2" width="5.125" style="12" customWidth="1"/>
    <col min="3" max="3" width="4.125" style="12" customWidth="1"/>
    <col min="4" max="4" width="16.875" style="12" customWidth="1"/>
    <col min="5" max="5" width="13.875" style="12" customWidth="1"/>
    <col min="6" max="6" width="14" style="12" customWidth="1"/>
    <col min="7" max="7" width="14.5" style="12" customWidth="1"/>
    <col min="8" max="8" width="14.375" style="12" customWidth="1"/>
    <col min="9" max="9" width="14.25" style="12" customWidth="1"/>
    <col min="10" max="10" width="21.375" style="12" customWidth="1"/>
    <col min="11" max="11" width="2.125" style="12" customWidth="1"/>
    <col min="12" max="12" width="3.625" style="12" customWidth="1"/>
    <col min="13" max="16384" width="9" style="12"/>
  </cols>
  <sheetData>
    <row r="1" spans="1:13" s="1" customFormat="1" ht="19.5">
      <c r="B1" s="2" t="s">
        <v>0</v>
      </c>
      <c r="C1" s="3">
        <v>19.5</v>
      </c>
      <c r="D1" s="2" t="s">
        <v>1</v>
      </c>
    </row>
    <row r="2" spans="1:13" s="4" customFormat="1" ht="19.5">
      <c r="B2" s="1" t="s">
        <v>2</v>
      </c>
      <c r="C2" s="3">
        <v>19.5</v>
      </c>
      <c r="D2" s="5" t="s">
        <v>3</v>
      </c>
    </row>
    <row r="3" spans="1:13" s="4" customFormat="1" ht="13.5" customHeight="1">
      <c r="A3" s="6"/>
      <c r="B3" s="7"/>
      <c r="C3" s="8"/>
      <c r="D3" s="9"/>
      <c r="J3" s="10" t="s">
        <v>4</v>
      </c>
    </row>
    <row r="4" spans="1:13" ht="3" customHeight="1">
      <c r="M4" s="12" t="s">
        <v>5</v>
      </c>
    </row>
    <row r="5" spans="1:13" s="18" customFormat="1" ht="18" customHeight="1">
      <c r="A5" s="13" t="s">
        <v>6</v>
      </c>
      <c r="B5" s="13"/>
      <c r="C5" s="13"/>
      <c r="D5" s="14"/>
      <c r="E5" s="15" t="s">
        <v>7</v>
      </c>
      <c r="F5" s="15" t="s">
        <v>8</v>
      </c>
      <c r="G5" s="15" t="s">
        <v>9</v>
      </c>
      <c r="H5" s="15" t="s">
        <v>10</v>
      </c>
      <c r="I5" s="15" t="s">
        <v>11</v>
      </c>
      <c r="J5" s="16" t="s">
        <v>12</v>
      </c>
      <c r="K5" s="17"/>
    </row>
    <row r="6" spans="1:13" s="18" customFormat="1" ht="18" customHeight="1">
      <c r="A6" s="19"/>
      <c r="B6" s="19"/>
      <c r="C6" s="19"/>
      <c r="D6" s="20"/>
      <c r="E6" s="21" t="s">
        <v>13</v>
      </c>
      <c r="F6" s="21" t="s">
        <v>14</v>
      </c>
      <c r="G6" s="21" t="s">
        <v>15</v>
      </c>
      <c r="H6" s="21" t="s">
        <v>16</v>
      </c>
      <c r="I6" s="21" t="s">
        <v>17</v>
      </c>
      <c r="J6" s="22"/>
    </row>
    <row r="7" spans="1:13" s="18" customFormat="1" ht="19.5" customHeight="1">
      <c r="A7" s="13" t="s">
        <v>18</v>
      </c>
      <c r="B7" s="13"/>
      <c r="C7" s="13"/>
      <c r="D7" s="14"/>
      <c r="E7" s="23">
        <f>SUM(E8:E30)</f>
        <v>6457308.2199999997</v>
      </c>
      <c r="F7" s="23">
        <f>SUM(F8:F30)</f>
        <v>11479132.109999998</v>
      </c>
      <c r="G7" s="24">
        <f>SUM(G8:G30)</f>
        <v>12169239.77</v>
      </c>
      <c r="H7" s="24">
        <f>SUM(H8:H30)</f>
        <v>12785591.99</v>
      </c>
      <c r="I7" s="24">
        <f>SUM(I8:I30)</f>
        <v>10215814.140000001</v>
      </c>
      <c r="J7" s="25" t="s">
        <v>19</v>
      </c>
    </row>
    <row r="8" spans="1:13" s="18" customFormat="1" ht="15" customHeight="1">
      <c r="B8" s="26" t="s">
        <v>20</v>
      </c>
      <c r="C8" s="27"/>
      <c r="D8" s="28"/>
      <c r="E8" s="29" t="s">
        <v>21</v>
      </c>
      <c r="F8" s="30">
        <v>18900</v>
      </c>
      <c r="G8" s="30">
        <v>214326</v>
      </c>
      <c r="H8" s="30">
        <v>20160</v>
      </c>
      <c r="I8" s="30">
        <v>80250</v>
      </c>
      <c r="J8" s="26" t="s">
        <v>22</v>
      </c>
    </row>
    <row r="9" spans="1:13" s="18" customFormat="1" ht="15" customHeight="1">
      <c r="A9" s="31"/>
      <c r="B9" s="27" t="s">
        <v>23</v>
      </c>
      <c r="C9" s="31"/>
      <c r="D9" s="32"/>
      <c r="E9" s="30">
        <v>640600</v>
      </c>
      <c r="F9" s="30">
        <v>3137250</v>
      </c>
      <c r="G9" s="30">
        <v>2517890</v>
      </c>
      <c r="H9" s="30">
        <v>2454000</v>
      </c>
      <c r="I9" s="30">
        <v>2626565</v>
      </c>
      <c r="J9" s="26" t="s">
        <v>24</v>
      </c>
    </row>
    <row r="10" spans="1:13" s="18" customFormat="1" ht="15" customHeight="1">
      <c r="A10" s="31"/>
      <c r="B10" s="26" t="s">
        <v>25</v>
      </c>
      <c r="C10" s="31"/>
      <c r="D10" s="32"/>
      <c r="E10" s="30">
        <v>154635.46</v>
      </c>
      <c r="F10" s="30">
        <v>126129.68</v>
      </c>
      <c r="G10" s="30">
        <v>63082.96</v>
      </c>
      <c r="H10" s="30">
        <v>54497</v>
      </c>
      <c r="I10" s="30">
        <v>59264.75</v>
      </c>
      <c r="J10" s="27" t="s">
        <v>26</v>
      </c>
    </row>
    <row r="11" spans="1:13" s="18" customFormat="1" ht="15" customHeight="1">
      <c r="A11" s="31"/>
      <c r="B11" s="26" t="s">
        <v>27</v>
      </c>
      <c r="C11" s="31"/>
      <c r="D11" s="32"/>
      <c r="E11" s="29" t="s">
        <v>21</v>
      </c>
      <c r="F11" s="29" t="s">
        <v>21</v>
      </c>
      <c r="G11" s="29" t="s">
        <v>21</v>
      </c>
      <c r="H11" s="29" t="s">
        <v>21</v>
      </c>
      <c r="I11" s="33" t="s">
        <v>28</v>
      </c>
      <c r="J11" s="27" t="s">
        <v>29</v>
      </c>
    </row>
    <row r="12" spans="1:13" s="18" customFormat="1" ht="15" customHeight="1">
      <c r="A12" s="31"/>
      <c r="B12" s="27" t="s">
        <v>30</v>
      </c>
      <c r="C12" s="27"/>
      <c r="D12" s="28"/>
      <c r="E12" s="29" t="s">
        <v>21</v>
      </c>
      <c r="F12" s="30">
        <v>19775</v>
      </c>
      <c r="G12" s="30">
        <v>3444</v>
      </c>
      <c r="H12" s="30">
        <v>14280</v>
      </c>
      <c r="I12" s="33" t="s">
        <v>28</v>
      </c>
      <c r="J12" s="27" t="s">
        <v>31</v>
      </c>
    </row>
    <row r="13" spans="1:13" s="18" customFormat="1" ht="15" customHeight="1">
      <c r="A13" s="31"/>
      <c r="B13" s="26" t="s">
        <v>32</v>
      </c>
      <c r="C13" s="31"/>
      <c r="D13" s="32"/>
      <c r="E13" s="30">
        <v>1073235.1299999999</v>
      </c>
      <c r="F13" s="30">
        <v>1453086.58</v>
      </c>
      <c r="G13" s="30">
        <v>1325552.45</v>
      </c>
      <c r="H13" s="30">
        <v>1600212</v>
      </c>
      <c r="I13" s="30">
        <v>1633460.16</v>
      </c>
      <c r="J13" s="27" t="s">
        <v>33</v>
      </c>
    </row>
    <row r="14" spans="1:13" s="18" customFormat="1" ht="15" customHeight="1">
      <c r="A14" s="31"/>
      <c r="B14" s="17" t="s">
        <v>34</v>
      </c>
      <c r="C14" s="17"/>
      <c r="D14" s="34"/>
      <c r="E14" s="29" t="s">
        <v>21</v>
      </c>
      <c r="F14" s="29" t="s">
        <v>21</v>
      </c>
      <c r="G14" s="29" t="s">
        <v>21</v>
      </c>
      <c r="H14" s="29" t="s">
        <v>21</v>
      </c>
      <c r="I14" s="33" t="s">
        <v>28</v>
      </c>
      <c r="J14" s="27" t="s">
        <v>35</v>
      </c>
    </row>
    <row r="15" spans="1:13" s="18" customFormat="1" ht="15" customHeight="1">
      <c r="A15" s="31"/>
      <c r="B15" s="17" t="s">
        <v>36</v>
      </c>
      <c r="C15" s="17"/>
      <c r="D15" s="34"/>
      <c r="E15" s="30">
        <v>623910</v>
      </c>
      <c r="F15" s="30">
        <v>153855</v>
      </c>
      <c r="G15" s="29" t="s">
        <v>21</v>
      </c>
      <c r="H15" s="29" t="s">
        <v>21</v>
      </c>
      <c r="I15" s="33" t="s">
        <v>28</v>
      </c>
      <c r="J15" s="26" t="s">
        <v>37</v>
      </c>
    </row>
    <row r="16" spans="1:13" s="18" customFormat="1" ht="15" customHeight="1">
      <c r="A16" s="31"/>
      <c r="B16" s="17" t="s">
        <v>38</v>
      </c>
      <c r="C16" s="17"/>
      <c r="D16" s="34"/>
      <c r="E16" s="30">
        <v>99970</v>
      </c>
      <c r="F16" s="30">
        <v>11389</v>
      </c>
      <c r="G16" s="30">
        <v>82578.399999999994</v>
      </c>
      <c r="H16" s="30">
        <v>183070</v>
      </c>
      <c r="I16" s="30">
        <v>14020</v>
      </c>
      <c r="J16" s="26" t="s">
        <v>39</v>
      </c>
    </row>
    <row r="17" spans="1:10" s="18" customFormat="1" ht="15" customHeight="1">
      <c r="A17" s="31"/>
      <c r="B17" s="17" t="s">
        <v>40</v>
      </c>
      <c r="C17" s="17"/>
      <c r="D17" s="34"/>
      <c r="E17" s="29" t="s">
        <v>21</v>
      </c>
      <c r="F17" s="29" t="s">
        <v>21</v>
      </c>
      <c r="G17" s="29" t="s">
        <v>21</v>
      </c>
      <c r="H17" s="29" t="s">
        <v>21</v>
      </c>
      <c r="I17" s="33" t="s">
        <v>28</v>
      </c>
      <c r="J17" s="26" t="s">
        <v>41</v>
      </c>
    </row>
    <row r="18" spans="1:10" s="18" customFormat="1" ht="15" customHeight="1">
      <c r="A18" s="31"/>
      <c r="B18" s="17" t="s">
        <v>42</v>
      </c>
      <c r="C18" s="17"/>
      <c r="D18" s="34"/>
      <c r="E18" s="30">
        <v>336461</v>
      </c>
      <c r="F18" s="30">
        <v>331107</v>
      </c>
      <c r="G18" s="30">
        <v>296853.31</v>
      </c>
      <c r="H18" s="30">
        <v>312849.57</v>
      </c>
      <c r="I18" s="30">
        <v>287083.94</v>
      </c>
      <c r="J18" s="26" t="s">
        <v>43</v>
      </c>
    </row>
    <row r="19" spans="1:10" s="18" customFormat="1" ht="15" customHeight="1">
      <c r="A19" s="31"/>
      <c r="B19" s="17" t="s">
        <v>44</v>
      </c>
      <c r="C19" s="17"/>
      <c r="D19" s="34"/>
      <c r="E19" s="30">
        <v>71965.649999999994</v>
      </c>
      <c r="F19" s="30">
        <v>94251.35</v>
      </c>
      <c r="G19" s="30">
        <v>97232.81</v>
      </c>
      <c r="H19" s="30">
        <v>84104.639999999999</v>
      </c>
      <c r="I19" s="30">
        <v>76552.08</v>
      </c>
      <c r="J19" s="26" t="s">
        <v>45</v>
      </c>
    </row>
    <row r="20" spans="1:10" s="18" customFormat="1" ht="15" customHeight="1">
      <c r="A20" s="31"/>
      <c r="B20" s="17" t="s">
        <v>46</v>
      </c>
      <c r="C20" s="17"/>
      <c r="D20" s="34"/>
      <c r="E20" s="29" t="s">
        <v>21</v>
      </c>
      <c r="F20" s="29" t="s">
        <v>21</v>
      </c>
      <c r="G20" s="29" t="s">
        <v>21</v>
      </c>
      <c r="H20" s="29" t="s">
        <v>21</v>
      </c>
      <c r="I20" s="33" t="s">
        <v>28</v>
      </c>
      <c r="J20" s="26" t="s">
        <v>47</v>
      </c>
    </row>
    <row r="21" spans="1:10" s="18" customFormat="1" ht="15" customHeight="1">
      <c r="A21" s="31"/>
      <c r="B21" s="17" t="s">
        <v>48</v>
      </c>
      <c r="C21" s="17"/>
      <c r="D21" s="34"/>
      <c r="E21" s="29" t="s">
        <v>21</v>
      </c>
      <c r="F21" s="29" t="s">
        <v>21</v>
      </c>
      <c r="G21" s="29" t="s">
        <v>21</v>
      </c>
      <c r="H21" s="29" t="s">
        <v>21</v>
      </c>
      <c r="I21" s="33" t="s">
        <v>28</v>
      </c>
      <c r="J21" s="26" t="s">
        <v>49</v>
      </c>
    </row>
    <row r="22" spans="1:10" s="18" customFormat="1" ht="15" customHeight="1">
      <c r="A22" s="31"/>
      <c r="B22" s="17" t="s">
        <v>50</v>
      </c>
      <c r="C22" s="17"/>
      <c r="D22" s="34"/>
      <c r="E22" s="29" t="s">
        <v>21</v>
      </c>
      <c r="F22" s="29" t="s">
        <v>21</v>
      </c>
      <c r="G22" s="29" t="s">
        <v>21</v>
      </c>
      <c r="H22" s="29" t="s">
        <v>21</v>
      </c>
      <c r="I22" s="33" t="s">
        <v>28</v>
      </c>
      <c r="J22" s="26" t="s">
        <v>51</v>
      </c>
    </row>
    <row r="23" spans="1:10" s="18" customFormat="1" ht="15" customHeight="1">
      <c r="A23" s="31"/>
      <c r="B23" s="17" t="s">
        <v>52</v>
      </c>
      <c r="C23" s="17"/>
      <c r="D23" s="34"/>
      <c r="E23" s="29" t="s">
        <v>21</v>
      </c>
      <c r="F23" s="29" t="s">
        <v>21</v>
      </c>
      <c r="G23" s="29" t="s">
        <v>21</v>
      </c>
      <c r="H23" s="29" t="s">
        <v>21</v>
      </c>
      <c r="I23" s="33" t="s">
        <v>28</v>
      </c>
      <c r="J23" s="26" t="s">
        <v>53</v>
      </c>
    </row>
    <row r="24" spans="1:10" s="18" customFormat="1" ht="15" customHeight="1">
      <c r="A24" s="31"/>
      <c r="B24" s="17" t="s">
        <v>54</v>
      </c>
      <c r="C24" s="17"/>
      <c r="D24" s="34"/>
      <c r="E24" s="29" t="s">
        <v>21</v>
      </c>
      <c r="F24" s="29" t="s">
        <v>21</v>
      </c>
      <c r="G24" s="29" t="s">
        <v>21</v>
      </c>
      <c r="H24" s="29" t="s">
        <v>21</v>
      </c>
      <c r="I24" s="33" t="s">
        <v>28</v>
      </c>
      <c r="J24" s="26" t="s">
        <v>55</v>
      </c>
    </row>
    <row r="25" spans="1:10" s="18" customFormat="1" ht="15" customHeight="1">
      <c r="A25" s="31"/>
      <c r="B25" s="17" t="s">
        <v>56</v>
      </c>
      <c r="C25" s="17"/>
      <c r="D25" s="34"/>
      <c r="E25" s="30">
        <v>3083803.98</v>
      </c>
      <c r="F25" s="30">
        <v>5716140.8099999996</v>
      </c>
      <c r="G25" s="30">
        <v>7132357.9000000004</v>
      </c>
      <c r="H25" s="30">
        <v>7454812.6399999997</v>
      </c>
      <c r="I25" s="30">
        <v>4774671.33</v>
      </c>
      <c r="J25" s="26" t="s">
        <v>57</v>
      </c>
    </row>
    <row r="26" spans="1:10" s="18" customFormat="1" ht="15" customHeight="1">
      <c r="A26" s="31"/>
      <c r="B26" s="17" t="s">
        <v>58</v>
      </c>
      <c r="C26" s="17"/>
      <c r="D26" s="34"/>
      <c r="E26" s="30">
        <v>281591</v>
      </c>
      <c r="F26" s="30">
        <v>332401.65999999997</v>
      </c>
      <c r="G26" s="30">
        <v>350325.5</v>
      </c>
      <c r="H26" s="30">
        <v>512749.88</v>
      </c>
      <c r="I26" s="30">
        <v>558959.79</v>
      </c>
      <c r="J26" s="26" t="s">
        <v>59</v>
      </c>
    </row>
    <row r="27" spans="1:10" s="18" customFormat="1" ht="15" customHeight="1">
      <c r="A27" s="31"/>
      <c r="B27" s="17" t="s">
        <v>60</v>
      </c>
      <c r="C27" s="17"/>
      <c r="D27" s="34"/>
      <c r="E27" s="30">
        <v>91136</v>
      </c>
      <c r="F27" s="30">
        <v>84846.03</v>
      </c>
      <c r="G27" s="30">
        <v>85596.44</v>
      </c>
      <c r="H27" s="30">
        <v>94856.26</v>
      </c>
      <c r="I27" s="30">
        <v>104987.09</v>
      </c>
      <c r="J27" s="26" t="s">
        <v>61</v>
      </c>
    </row>
    <row r="28" spans="1:10" s="18" customFormat="1" ht="15" customHeight="1">
      <c r="A28" s="31"/>
      <c r="B28" s="17" t="s">
        <v>62</v>
      </c>
      <c r="C28" s="17"/>
      <c r="D28" s="17"/>
      <c r="E28" s="29" t="s">
        <v>21</v>
      </c>
      <c r="F28" s="29" t="s">
        <v>21</v>
      </c>
      <c r="G28" s="29" t="s">
        <v>21</v>
      </c>
      <c r="H28" s="29" t="s">
        <v>21</v>
      </c>
      <c r="I28" s="33" t="s">
        <v>28</v>
      </c>
      <c r="J28" s="26" t="s">
        <v>63</v>
      </c>
    </row>
    <row r="29" spans="1:10" s="17" customFormat="1" ht="15" customHeight="1">
      <c r="A29" s="31"/>
      <c r="B29" s="17" t="s">
        <v>64</v>
      </c>
      <c r="E29" s="29" t="s">
        <v>21</v>
      </c>
      <c r="F29" s="29" t="s">
        <v>21</v>
      </c>
      <c r="G29" s="29" t="s">
        <v>21</v>
      </c>
      <c r="H29" s="29" t="s">
        <v>21</v>
      </c>
      <c r="I29" s="33" t="s">
        <v>28</v>
      </c>
      <c r="J29" s="26" t="s">
        <v>65</v>
      </c>
    </row>
    <row r="30" spans="1:10" s="17" customFormat="1" ht="15" customHeight="1">
      <c r="A30" s="31"/>
      <c r="B30" s="17" t="s">
        <v>66</v>
      </c>
      <c r="E30" s="29" t="s">
        <v>21</v>
      </c>
      <c r="F30" s="29" t="s">
        <v>21</v>
      </c>
      <c r="G30" s="29" t="s">
        <v>21</v>
      </c>
      <c r="H30" s="29" t="s">
        <v>21</v>
      </c>
      <c r="I30" s="33" t="s">
        <v>28</v>
      </c>
      <c r="J30" s="26" t="s">
        <v>67</v>
      </c>
    </row>
    <row r="31" spans="1:10" ht="3" customHeight="1">
      <c r="A31" s="35"/>
      <c r="B31" s="36"/>
      <c r="C31" s="36"/>
      <c r="D31" s="36"/>
      <c r="E31" s="37"/>
      <c r="F31" s="37"/>
      <c r="G31" s="37"/>
      <c r="H31" s="37"/>
      <c r="I31" s="37" t="s">
        <v>68</v>
      </c>
      <c r="J31" s="36"/>
    </row>
    <row r="32" spans="1:10" s="18" customFormat="1" ht="18.75" customHeight="1">
      <c r="A32" s="11"/>
      <c r="B32" s="18" t="s">
        <v>69</v>
      </c>
      <c r="H32" s="18" t="s">
        <v>70</v>
      </c>
    </row>
    <row r="33" spans="1:1" s="38" customFormat="1" ht="4.5" customHeight="1">
      <c r="A33" s="11"/>
    </row>
  </sheetData>
  <mergeCells count="3">
    <mergeCell ref="A5:D6"/>
    <mergeCell ref="J5:J6"/>
    <mergeCell ref="A7:D7"/>
  </mergeCells>
  <pageMargins left="0.7" right="0.35433070866141736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T-19.5</vt:lpstr>
      <vt:lpstr>'T-19.5'!Print_Area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2017-10-31T07:34:50Z</dcterms:created>
  <dcterms:modified xsi:type="dcterms:W3CDTF">2017-10-31T07:35:01Z</dcterms:modified>
</cp:coreProperties>
</file>