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ตารางที่ 5" sheetId="1" r:id="rId1"/>
  </sheets>
  <definedNames>
    <definedName name="_xlnm.Print_Area" localSheetId="0">'ตารางที่ 5'!$A$1:$D$25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C18"/>
  <c r="D17"/>
  <c r="C17"/>
  <c r="B17"/>
  <c r="B13"/>
  <c r="B22" s="1"/>
  <c r="B12"/>
  <c r="B11"/>
  <c r="B20" s="1"/>
  <c r="B10"/>
  <c r="B19" s="1"/>
  <c r="B9"/>
  <c r="B18" s="1"/>
  <c r="B8"/>
  <c r="D6"/>
  <c r="D22" s="1"/>
  <c r="C6"/>
  <c r="C19" s="1"/>
  <c r="B6"/>
  <c r="B15" s="1"/>
  <c r="B21" l="1"/>
  <c r="C21"/>
  <c r="D21"/>
  <c r="D18"/>
  <c r="C15"/>
  <c r="C22"/>
  <c r="D15"/>
</calcChain>
</file>

<file path=xl/sharedStrings.xml><?xml version="1.0" encoding="utf-8"?>
<sst xmlns="http://schemas.openxmlformats.org/spreadsheetml/2006/main" count="24" uniqueCount="17">
  <si>
    <t xml:space="preserve">ตารางที่ 5   จำนวน และร้อยละของผู้มีงานทำ จำแนกตามสถานภาพการทำงาน และเพศ </t>
  </si>
  <si>
    <t xml:space="preserve">               เดือนมีนาคม พ.ศ. 2559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</si>
  <si>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</si>
  <si>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</si>
  <si>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</si>
  <si>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</si>
  <si>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</si>
  <si>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</si>
  <si>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</si>
  <si>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</si>
  <si>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</si>
  <si>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</si>
  <si>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</si>
  <si>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</si>
  <si>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</si>
  <si>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</si>
  <si>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  เดือนมีนาคม พ.ศ. 2559</t>
  </si>
</sst>
</file>

<file path=xl/styles.xml><?xml version="1.0" encoding="utf-8"?>
<styleSheet xmlns="http://schemas.openxmlformats.org/spreadsheetml/2006/main">
  <numFmts count="3">
    <numFmt numFmtId="187" formatCode="_(#,##0_);_(\(#,##0\);_(&quot;-&quot;_);_(@_)"/>
    <numFmt numFmtId="188" formatCode="0.0"/>
    <numFmt numFmtId="189" formatCode="_(* #,##0.0_);_(* \(#,##0.0\);_(* &quot;-&quot;_);_(@_)"/>
  </numFmts>
  <fonts count="6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4" fillId="0" borderId="0" xfId="1" applyFont="1" applyBorder="1" applyAlignment="1">
      <alignment vertical="center"/>
    </xf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left"/>
    </xf>
    <xf numFmtId="188" fontId="3" fillId="2" borderId="0" xfId="1" applyNumberFormat="1" applyFont="1" applyFill="1" applyBorder="1" applyAlignment="1">
      <alignment horizontal="right" vertical="center"/>
    </xf>
  </cellXfs>
  <cellStyles count="2">
    <cellStyle name="Normal 2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6"/>
  <sheetViews>
    <sheetView showGridLines="0" tabSelected="1" view="pageBreakPreview" zoomScaleNormal="75" zoomScaleSheetLayoutView="100" workbookViewId="0">
      <selection activeCell="B20" sqref="B20:D21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16384" width="9.140625" style="2"/>
  </cols>
  <sheetData>
    <row r="1" spans="1:6" s="1" customFormat="1" ht="23.25">
      <c r="A1" s="1" t="s">
        <v>0</v>
      </c>
      <c r="B1" s="2"/>
      <c r="C1" s="2"/>
      <c r="D1" s="2"/>
    </row>
    <row r="2" spans="1:6" ht="23.25">
      <c r="A2" s="34" t="s">
        <v>16</v>
      </c>
    </row>
    <row r="3" spans="1:6" s="1" customFormat="1" ht="9.9499999999999993" customHeight="1">
      <c r="A3" s="3"/>
      <c r="B3" s="3"/>
      <c r="C3" s="3"/>
      <c r="D3" s="3"/>
    </row>
    <row r="4" spans="1:6" s="1" customFormat="1" ht="27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6" s="1" customFormat="1" ht="23.25">
      <c r="A5" s="6"/>
      <c r="B5" s="32" t="s">
        <v>6</v>
      </c>
      <c r="C5" s="32"/>
      <c r="D5" s="32"/>
    </row>
    <row r="6" spans="1:6" s="10" customFormat="1" ht="23.25">
      <c r="A6" s="7" t="s">
        <v>7</v>
      </c>
      <c r="B6" s="8">
        <f>SUM(C6:D6)</f>
        <v>310443</v>
      </c>
      <c r="C6" s="8">
        <f>C8+C9+C10+C11+C12+C13</f>
        <v>174364</v>
      </c>
      <c r="D6" s="9">
        <f>D8+D9+D10+D11+D12+D13</f>
        <v>136079</v>
      </c>
    </row>
    <row r="7" spans="1:6" s="10" customFormat="1" ht="8.25" customHeight="1">
      <c r="A7" s="7"/>
      <c r="B7" s="11"/>
      <c r="C7" s="12"/>
      <c r="D7" s="12"/>
    </row>
    <row r="8" spans="1:6" s="16" customFormat="1" ht="23.25">
      <c r="A8" s="13" t="s">
        <v>8</v>
      </c>
      <c r="B8" s="14">
        <f t="shared" ref="B8:B13" si="0">SUM(C8:D8)</f>
        <v>4393</v>
      </c>
      <c r="C8" s="15">
        <v>2986</v>
      </c>
      <c r="D8" s="15">
        <v>1407</v>
      </c>
    </row>
    <row r="9" spans="1:6" s="16" customFormat="1" ht="23.25">
      <c r="A9" s="13" t="s">
        <v>9</v>
      </c>
      <c r="B9" s="14">
        <f t="shared" si="0"/>
        <v>21712</v>
      </c>
      <c r="C9" s="15">
        <v>10924</v>
      </c>
      <c r="D9" s="15">
        <v>10788</v>
      </c>
    </row>
    <row r="10" spans="1:6" s="16" customFormat="1" ht="23.25">
      <c r="A10" s="13" t="s">
        <v>10</v>
      </c>
      <c r="B10" s="14">
        <f t="shared" si="0"/>
        <v>42104</v>
      </c>
      <c r="C10" s="15">
        <v>25988</v>
      </c>
      <c r="D10" s="15">
        <v>16116</v>
      </c>
    </row>
    <row r="11" spans="1:6" s="16" customFormat="1" ht="23.25">
      <c r="A11" s="13" t="s">
        <v>11</v>
      </c>
      <c r="B11" s="14">
        <f t="shared" si="0"/>
        <v>118229</v>
      </c>
      <c r="C11" s="15">
        <v>80476</v>
      </c>
      <c r="D11" s="15">
        <v>37753</v>
      </c>
    </row>
    <row r="12" spans="1:6" ht="23.25">
      <c r="A12" s="13" t="s">
        <v>12</v>
      </c>
      <c r="B12" s="14">
        <f t="shared" si="0"/>
        <v>123330</v>
      </c>
      <c r="C12" s="15">
        <v>53315</v>
      </c>
      <c r="D12" s="17">
        <v>70015</v>
      </c>
    </row>
    <row r="13" spans="1:6" ht="23.25">
      <c r="A13" s="18" t="s">
        <v>13</v>
      </c>
      <c r="B13" s="14">
        <f t="shared" si="0"/>
        <v>675</v>
      </c>
      <c r="C13" s="15">
        <v>675</v>
      </c>
      <c r="D13" s="15">
        <v>0</v>
      </c>
    </row>
    <row r="14" spans="1:6" ht="23.25">
      <c r="B14" s="33" t="s">
        <v>14</v>
      </c>
      <c r="C14" s="33"/>
      <c r="D14" s="33"/>
    </row>
    <row r="15" spans="1:6" s="10" customFormat="1" ht="23.25">
      <c r="A15" s="7" t="s">
        <v>7</v>
      </c>
      <c r="B15" s="19">
        <f>+B6/$B$6*100</f>
        <v>100</v>
      </c>
      <c r="C15" s="19">
        <f>+C6/$C$6*100</f>
        <v>100</v>
      </c>
      <c r="D15" s="19">
        <f>+D6/$D$6*100</f>
        <v>100</v>
      </c>
      <c r="F15" s="20"/>
    </row>
    <row r="16" spans="1:6" s="10" customFormat="1" ht="9" customHeight="1">
      <c r="A16" s="7"/>
      <c r="B16" s="19"/>
      <c r="C16" s="19"/>
      <c r="D16" s="19"/>
    </row>
    <row r="17" spans="1:6" s="16" customFormat="1" ht="23.25">
      <c r="A17" s="13" t="s">
        <v>8</v>
      </c>
      <c r="B17" s="21">
        <f>+B8/$B$6*100</f>
        <v>1.4150745869612136</v>
      </c>
      <c r="C17" s="21">
        <f>+C8/$C$6*100</f>
        <v>1.7125094629625379</v>
      </c>
      <c r="D17" s="21">
        <f t="shared" ref="D17:D21" si="1">+D8/$D$6*100</f>
        <v>1.0339582154483793</v>
      </c>
      <c r="E17" s="22"/>
      <c r="F17" s="22"/>
    </row>
    <row r="18" spans="1:6" s="16" customFormat="1" ht="23.25">
      <c r="A18" s="13" t="s">
        <v>9</v>
      </c>
      <c r="B18" s="21">
        <f t="shared" ref="B18:B22" si="2">+B9/$B$6*100</f>
        <v>6.9938764926250547</v>
      </c>
      <c r="C18" s="21">
        <f>+C9/$C$6*100</f>
        <v>6.2650547131288565</v>
      </c>
      <c r="D18" s="21">
        <f t="shared" si="1"/>
        <v>7.9277478523504721</v>
      </c>
      <c r="F18" s="22"/>
    </row>
    <row r="19" spans="1:6" s="16" customFormat="1" ht="23.25">
      <c r="A19" s="13" t="s">
        <v>10</v>
      </c>
      <c r="B19" s="21">
        <f t="shared" si="2"/>
        <v>13.562554156479612</v>
      </c>
      <c r="C19" s="21">
        <f t="shared" ref="C19:C22" si="3">+C10/$C$6*100</f>
        <v>14.904452754008854</v>
      </c>
      <c r="D19" s="21">
        <f>+D10/$D$6*100</f>
        <v>11.843120540274398</v>
      </c>
      <c r="F19" s="22"/>
    </row>
    <row r="20" spans="1:6" s="16" customFormat="1" ht="23.25">
      <c r="A20" s="13" t="s">
        <v>11</v>
      </c>
      <c r="B20" s="35">
        <f>+B11/$B$6*100</f>
        <v>38.083963883869181</v>
      </c>
      <c r="C20" s="35">
        <v>46.14</v>
      </c>
      <c r="D20" s="35">
        <v>27.75</v>
      </c>
      <c r="F20" s="22"/>
    </row>
    <row r="21" spans="1:6" ht="23.25">
      <c r="A21" s="13" t="s">
        <v>12</v>
      </c>
      <c r="B21" s="35">
        <f t="shared" si="2"/>
        <v>39.727099660807298</v>
      </c>
      <c r="C21" s="35">
        <f t="shared" si="3"/>
        <v>30.576839255809684</v>
      </c>
      <c r="D21" s="35">
        <f t="shared" si="1"/>
        <v>51.451730244931248</v>
      </c>
      <c r="F21" s="22"/>
    </row>
    <row r="22" spans="1:6" ht="23.25">
      <c r="A22" s="23" t="s">
        <v>13</v>
      </c>
      <c r="B22" s="24">
        <f t="shared" si="2"/>
        <v>0.21743121925764153</v>
      </c>
      <c r="C22" s="24">
        <f t="shared" si="3"/>
        <v>0.38712119474203388</v>
      </c>
      <c r="D22" s="25">
        <f>+D13/$D$6*100</f>
        <v>0</v>
      </c>
      <c r="F22" s="22"/>
    </row>
    <row r="23" spans="1:6" ht="8.25" customHeight="1">
      <c r="A23" s="26"/>
      <c r="B23" s="27"/>
      <c r="C23" s="28"/>
      <c r="D23" s="29"/>
    </row>
    <row r="24" spans="1:6" ht="23.25">
      <c r="A24" s="30" t="s">
        <v>15</v>
      </c>
    </row>
    <row r="25" spans="1:6" ht="21.75" customHeight="1">
      <c r="A25" s="31" t="s">
        <v>1</v>
      </c>
    </row>
    <row r="26" spans="1:6" ht="21.75" customHeight="1"/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Admin</cp:lastModifiedBy>
  <cp:lastPrinted>2017-01-23T03:37:45Z</cp:lastPrinted>
  <dcterms:created xsi:type="dcterms:W3CDTF">2017-01-20T10:41:57Z</dcterms:created>
  <dcterms:modified xsi:type="dcterms:W3CDTF">2010-08-26T17:23:23Z</dcterms:modified>
</cp:coreProperties>
</file>