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8.ตารางMapping_รายงานสถิติ 2560 ถูกต้อง\สถิติแรงงาน\"/>
    </mc:Choice>
  </mc:AlternateContent>
  <bookViews>
    <workbookView xWindow="-90" yWindow="-30" windowWidth="10035" windowHeight="8115"/>
  </bookViews>
  <sheets>
    <sheet name="T-2.5" sheetId="14" r:id="rId1"/>
  </sheets>
  <definedNames>
    <definedName name="_xlnm.Print_Area" localSheetId="0">'T-2.5'!$A$1:$W$19</definedName>
  </definedNames>
  <calcPr calcId="152511"/>
</workbook>
</file>

<file path=xl/calcChain.xml><?xml version="1.0" encoding="utf-8"?>
<calcChain xmlns="http://schemas.openxmlformats.org/spreadsheetml/2006/main">
  <c r="Q9" i="14" l="1"/>
  <c r="N9" i="14"/>
  <c r="K9" i="14"/>
  <c r="H9" i="14"/>
  <c r="E9" i="14"/>
  <c r="S9" i="14" l="1"/>
  <c r="R9" i="14"/>
  <c r="Q15" i="14"/>
  <c r="Q14" i="14"/>
  <c r="Q13" i="14"/>
  <c r="Q12" i="14"/>
  <c r="Q11" i="14"/>
  <c r="Q10" i="14"/>
  <c r="N15" i="14" l="1"/>
  <c r="N14" i="14"/>
  <c r="N13" i="14"/>
  <c r="N12" i="14"/>
  <c r="N11" i="14"/>
  <c r="N10" i="14"/>
  <c r="K15" i="14"/>
  <c r="K14" i="14"/>
  <c r="K13" i="14"/>
  <c r="K12" i="14"/>
  <c r="K11" i="14"/>
  <c r="K10" i="14"/>
  <c r="H15" i="14"/>
  <c r="H14" i="14"/>
  <c r="H13" i="14"/>
  <c r="H12" i="14"/>
  <c r="H11" i="14"/>
  <c r="H10" i="14"/>
  <c r="P9" i="14"/>
  <c r="O9" i="14"/>
  <c r="M9" i="14"/>
  <c r="L9" i="14"/>
  <c r="J9" i="14"/>
  <c r="I9" i="14"/>
  <c r="E15" i="14" l="1"/>
  <c r="E14" i="14"/>
  <c r="E13" i="14"/>
  <c r="E12" i="14"/>
  <c r="E11" i="14"/>
  <c r="E10" i="14"/>
  <c r="G9" i="14"/>
  <c r="F9" i="14"/>
</calcChain>
</file>

<file path=xl/sharedStrings.xml><?xml version="1.0" encoding="utf-8"?>
<sst xmlns="http://schemas.openxmlformats.org/spreadsheetml/2006/main" count="72" uniqueCount="41">
  <si>
    <t>ตาราง</t>
  </si>
  <si>
    <t>รวม</t>
  </si>
  <si>
    <t>ชาย</t>
  </si>
  <si>
    <t>หญิง</t>
  </si>
  <si>
    <t>Total</t>
  </si>
  <si>
    <t>Male</t>
  </si>
  <si>
    <t>Female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</si>
  <si>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</si>
  <si>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</si>
  <si>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</si>
  <si>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</si>
  <si>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</si>
  <si>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</si>
  <si>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</si>
  <si>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</si>
  <si>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</si>
  <si>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</si>
  <si>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</si>
  <si>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</si>
  <si>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>ที่มา:</t>
  </si>
  <si>
    <t>Source: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</si>
  <si>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</si>
  <si>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</si>
  <si>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</si>
  <si>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</si>
  <si>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</si>
  <si>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</si>
  <si>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</si>
  <si>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</si>
  <si>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รวมยอด</t>
  </si>
  <si>
    <t>ช่วยธุรกิจครัวเรือน</t>
  </si>
  <si>
    <t xml:space="preserve">               (หน่วยเป็นพัน   In thousands)</t>
  </si>
  <si>
    <t>Table</t>
  </si>
  <si>
    <t xml:space="preserve"> Member of producers cooperative</t>
  </si>
  <si>
    <t>2559 (2016)</t>
  </si>
  <si>
    <t>2560 (2017)</t>
  </si>
  <si>
    <t xml:space="preserve"> การสำรวจภาวะการทำงานของประชากร พ.ศ. 2559 - 2560 ระดับจังหวัด  สำนักงานสถิติแห่งชาติ</t>
  </si>
  <si>
    <t>The  Labour Force Survey: 2016 - 2017 ,  Provincial level,  National Statistical Office</t>
  </si>
  <si>
    <t>ประชากรอายุ 15 ปีขึ้นไปที่มีงานทำ จำแนกตามสถานภาพการทำงาน และเพศ เป็นรายไตรมาส พ.ศ. 2559 - 2560</t>
  </si>
  <si>
    <t>Employed Persons Aged 15 Years and Over by Work Status, Sex and Quarterly: 2016 - 2017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</si>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</sst>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9" formatCode="0.0"/>
    <numFmt numFmtId="190" formatCode="_-#,##0.0_-;\-#,##0.0_-;_-&quot;-&quot;_-;_-@_-"/>
    <numFmt numFmtId="192" formatCode="_-#,##0.0_-;\-#,##0.0_-;_-&quot;-&quot;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0" fontId="8" fillId="0" borderId="0" xfId="0" applyFont="1" applyBorder="1"/>
    <xf numFmtId="0" fontId="8" fillId="0" borderId="0" xfId="0" applyFont="1"/>
    <xf numFmtId="0" fontId="7" fillId="0" borderId="0" xfId="0" applyFont="1" applyBorder="1"/>
    <xf numFmtId="0" fontId="8" fillId="0" borderId="5" xfId="0" applyFont="1" applyBorder="1"/>
    <xf numFmtId="0" fontId="8" fillId="0" borderId="8" xfId="0" applyFont="1" applyBorder="1"/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0" xfId="0" applyFont="1"/>
    <xf numFmtId="0" fontId="7" fillId="0" borderId="7" xfId="0" applyFont="1" applyBorder="1"/>
    <xf numFmtId="0" fontId="7" fillId="0" borderId="4" xfId="0" applyFont="1" applyBorder="1"/>
    <xf numFmtId="0" fontId="7" fillId="0" borderId="3" xfId="0" applyFont="1" applyBorder="1"/>
    <xf numFmtId="0" fontId="7" fillId="0" borderId="0" xfId="0" applyFont="1" applyAlignment="1">
      <alignment horizontal="left"/>
    </xf>
    <xf numFmtId="0" fontId="9" fillId="0" borderId="4" xfId="0" applyFont="1" applyBorder="1"/>
    <xf numFmtId="0" fontId="6" fillId="0" borderId="0" xfId="0" quotePrefix="1" applyFont="1" applyAlignment="1">
      <alignment horizontal="left"/>
    </xf>
    <xf numFmtId="0" fontId="8" fillId="0" borderId="1" xfId="0" applyFont="1" applyBorder="1"/>
    <xf numFmtId="0" fontId="8" fillId="0" borderId="6" xfId="0" applyFont="1" applyBorder="1"/>
    <xf numFmtId="0" fontId="7" fillId="0" borderId="9" xfId="0" applyFont="1" applyBorder="1"/>
    <xf numFmtId="0" fontId="7" fillId="0" borderId="9" xfId="0" applyFont="1" applyBorder="1" applyAlignment="1">
      <alignment horizontal="left"/>
    </xf>
    <xf numFmtId="192" fontId="9" fillId="0" borderId="0" xfId="0" applyNumberFormat="1" applyFont="1" applyFill="1"/>
    <xf numFmtId="192" fontId="9" fillId="0" borderId="4" xfId="0" applyNumberFormat="1" applyFont="1" applyFill="1" applyBorder="1"/>
    <xf numFmtId="192" fontId="7" fillId="0" borderId="4" xfId="0" applyNumberFormat="1" applyFont="1" applyBorder="1"/>
    <xf numFmtId="192" fontId="9" fillId="0" borderId="2" xfId="0" applyNumberFormat="1" applyFont="1" applyFill="1" applyBorder="1"/>
    <xf numFmtId="0" fontId="7" fillId="0" borderId="4" xfId="0" applyFont="1" applyBorder="1" applyAlignment="1">
      <alignment horizontal="right"/>
    </xf>
    <xf numFmtId="189" fontId="9" fillId="0" borderId="0" xfId="0" applyNumberFormat="1" applyFont="1"/>
    <xf numFmtId="189" fontId="9" fillId="0" borderId="4" xfId="0" applyNumberFormat="1" applyFont="1" applyBorder="1"/>
    <xf numFmtId="189" fontId="7" fillId="0" borderId="4" xfId="0" applyNumberFormat="1" applyFont="1" applyBorder="1"/>
    <xf numFmtId="192" fontId="7" fillId="0" borderId="0" xfId="0" applyNumberFormat="1" applyFont="1"/>
    <xf numFmtId="190" fontId="7" fillId="0" borderId="0" xfId="0" applyNumberFormat="1" applyFont="1"/>
    <xf numFmtId="189" fontId="7" fillId="0" borderId="0" xfId="0" applyNumberFormat="1" applyFont="1"/>
    <xf numFmtId="189" fontId="9" fillId="0" borderId="2" xfId="0" applyNumberFormat="1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</cellXfs>
  <cellStyles count="3">
    <cellStyle name="Comma 2" xfId="2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1430752</xdr:colOff>
      <xdr:row>0</xdr:row>
      <xdr:rowOff>0</xdr:rowOff>
    </xdr:from>
    <xdr:to>
      <xdr:col>23</xdr:col>
      <xdr:colOff>179427</xdr:colOff>
      <xdr:row>19</xdr:row>
      <xdr:rowOff>76200</xdr:rowOff>
    </xdr:to>
    <xdr:grpSp>
      <xdr:nvGrpSpPr>
        <xdr:cNvPr id="5398" name="Group 190">
          <a:extLst>
            <a:ext uri="{FF2B5EF4-FFF2-40B4-BE49-F238E27FC236}">
              <a16:creationId xmlns="" xmlns:a16="http://schemas.microsoft.com/office/drawing/2014/main" id="{00000000-0008-0000-0400-000016150000}"/>
            </a:ext>
          </a:extLst>
        </xdr:cNvPr>
        <xdr:cNvGrpSpPr>
          <a:grpSpLocks/>
        </xdr:cNvGrpSpPr>
      </xdr:nvGrpSpPr>
      <xdr:grpSpPr bwMode="auto">
        <a:xfrm>
          <a:off x="9346027" y="0"/>
          <a:ext cx="682250" cy="6581775"/>
          <a:chOff x="979" y="0"/>
          <a:chExt cx="63" cy="709"/>
        </a:xfrm>
      </xdr:grpSpPr>
      <xdr:sp macro="" textlink="">
        <xdr:nvSpPr>
          <xdr:cNvPr id="2219" name="Text Box 6">
            <a:extLst>
              <a:ext uri="{FF2B5EF4-FFF2-40B4-BE49-F238E27FC236}">
                <a16:creationId xmlns="" xmlns:a16="http://schemas.microsoft.com/office/drawing/2014/main" id="{00000000-0008-0000-0400-0000AB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9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00000000-0008-0000-04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401" name="Straight Connector 12">
            <a:extLst>
              <a:ext uri="{FF2B5EF4-FFF2-40B4-BE49-F238E27FC236}">
                <a16:creationId xmlns="" xmlns:a16="http://schemas.microsoft.com/office/drawing/2014/main" id="{00000000-0008-0000-0400-00001915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22"/>
  <sheetViews>
    <sheetView showGridLines="0" tabSelected="1" zoomScaleNormal="100" workbookViewId="0">
      <selection activeCell="Y25" sqref="Y25"/>
    </sheetView>
  </sheetViews>
  <sheetFormatPr defaultColWidth="9.140625" defaultRowHeight="18.75" x14ac:dyDescent="0.3"/>
  <cols>
    <col min="1" max="1" width="1.7109375" style="5" customWidth="1"/>
    <col min="2" max="2" width="6.140625" style="5" customWidth="1"/>
    <col min="3" max="3" width="4.140625" style="5" customWidth="1"/>
    <col min="4" max="4" width="1.85546875" style="5" customWidth="1"/>
    <col min="5" max="19" width="6.85546875" style="5" customWidth="1"/>
    <col min="20" max="20" width="2" style="5" customWidth="1"/>
    <col min="21" max="21" width="22.140625" style="5" customWidth="1"/>
    <col min="22" max="22" width="2.28515625" style="4" hidden="1" customWidth="1"/>
    <col min="23" max="23" width="6.85546875" style="5" customWidth="1"/>
    <col min="24" max="16384" width="9.140625" style="5"/>
  </cols>
  <sheetData>
    <row r="1" spans="1:22" s="1" customFormat="1" x14ac:dyDescent="0.3">
      <c r="B1" s="1" t="s">
        <v>0</v>
      </c>
      <c r="C1" s="2">
        <v>2.5</v>
      </c>
      <c r="D1" s="1" t="s">
        <v>38</v>
      </c>
      <c r="V1" s="8"/>
    </row>
    <row r="2" spans="1:22" s="3" customFormat="1" x14ac:dyDescent="0.3">
      <c r="B2" s="1" t="s">
        <v>32</v>
      </c>
      <c r="C2" s="2">
        <v>2.5</v>
      </c>
      <c r="D2" s="1" t="s">
        <v>39</v>
      </c>
      <c r="V2" s="9"/>
    </row>
    <row r="3" spans="1:22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T3" s="31" t="s">
        <v>31</v>
      </c>
    </row>
    <row r="4" spans="1:22" ht="21.75" customHeight="1" x14ac:dyDescent="0.3">
      <c r="A4" s="34"/>
      <c r="B4" s="34"/>
      <c r="C4" s="34"/>
      <c r="D4" s="34"/>
      <c r="E4" s="60" t="s">
        <v>34</v>
      </c>
      <c r="F4" s="61"/>
      <c r="G4" s="61"/>
      <c r="H4" s="61"/>
      <c r="I4" s="61"/>
      <c r="J4" s="61"/>
      <c r="K4" s="61"/>
      <c r="L4" s="61"/>
      <c r="M4" s="61"/>
      <c r="N4" s="61"/>
      <c r="O4" s="61"/>
      <c r="P4" s="62"/>
      <c r="Q4" s="60" t="s">
        <v>35</v>
      </c>
      <c r="R4" s="61"/>
      <c r="S4" s="62"/>
      <c r="T4" s="35"/>
      <c r="U4" s="34"/>
    </row>
    <row r="5" spans="1:22" s="6" customFormat="1" ht="22.5" customHeight="1" x14ac:dyDescent="0.25">
      <c r="A5" s="48" t="s">
        <v>12</v>
      </c>
      <c r="B5" s="48"/>
      <c r="C5" s="48"/>
      <c r="D5" s="48"/>
      <c r="E5" s="50" t="s">
        <v>26</v>
      </c>
      <c r="F5" s="51"/>
      <c r="G5" s="52"/>
      <c r="H5" s="50" t="s">
        <v>27</v>
      </c>
      <c r="I5" s="51"/>
      <c r="J5" s="52"/>
      <c r="K5" s="50" t="s">
        <v>28</v>
      </c>
      <c r="L5" s="51"/>
      <c r="M5" s="52"/>
      <c r="N5" s="50" t="s">
        <v>25</v>
      </c>
      <c r="O5" s="51"/>
      <c r="P5" s="52"/>
      <c r="Q5" s="50" t="s">
        <v>26</v>
      </c>
      <c r="R5" s="51"/>
      <c r="S5" s="52"/>
      <c r="T5" s="63" t="s">
        <v>13</v>
      </c>
      <c r="U5" s="48"/>
      <c r="V5" s="12"/>
    </row>
    <row r="6" spans="1:22" s="6" customFormat="1" ht="22.5" customHeight="1" x14ac:dyDescent="0.25">
      <c r="A6" s="48"/>
      <c r="B6" s="48"/>
      <c r="C6" s="48"/>
      <c r="D6" s="48"/>
      <c r="E6" s="53" t="s">
        <v>21</v>
      </c>
      <c r="F6" s="54"/>
      <c r="G6" s="55"/>
      <c r="H6" s="53" t="s">
        <v>22</v>
      </c>
      <c r="I6" s="54"/>
      <c r="J6" s="55"/>
      <c r="K6" s="53" t="s">
        <v>23</v>
      </c>
      <c r="L6" s="54"/>
      <c r="M6" s="55"/>
      <c r="N6" s="53" t="s">
        <v>24</v>
      </c>
      <c r="O6" s="54"/>
      <c r="P6" s="55"/>
      <c r="Q6" s="53" t="s">
        <v>21</v>
      </c>
      <c r="R6" s="54"/>
      <c r="S6" s="55"/>
      <c r="T6" s="63"/>
      <c r="U6" s="48"/>
      <c r="V6" s="12"/>
    </row>
    <row r="7" spans="1:22" s="6" customFormat="1" ht="22.5" customHeight="1" x14ac:dyDescent="0.25">
      <c r="A7" s="48"/>
      <c r="B7" s="48"/>
      <c r="C7" s="48"/>
      <c r="D7" s="48"/>
      <c r="E7" s="15" t="s">
        <v>1</v>
      </c>
      <c r="F7" s="16" t="s">
        <v>2</v>
      </c>
      <c r="G7" s="17" t="s">
        <v>3</v>
      </c>
      <c r="H7" s="18" t="s">
        <v>1</v>
      </c>
      <c r="I7" s="16" t="s">
        <v>2</v>
      </c>
      <c r="J7" s="17" t="s">
        <v>3</v>
      </c>
      <c r="K7" s="15" t="s">
        <v>1</v>
      </c>
      <c r="L7" s="16" t="s">
        <v>2</v>
      </c>
      <c r="M7" s="17" t="s">
        <v>3</v>
      </c>
      <c r="N7" s="15" t="s">
        <v>1</v>
      </c>
      <c r="O7" s="16" t="s">
        <v>2</v>
      </c>
      <c r="P7" s="17" t="s">
        <v>3</v>
      </c>
      <c r="Q7" s="15" t="s">
        <v>1</v>
      </c>
      <c r="R7" s="16" t="s">
        <v>2</v>
      </c>
      <c r="S7" s="17" t="s">
        <v>3</v>
      </c>
      <c r="T7" s="63"/>
      <c r="U7" s="48"/>
      <c r="V7" s="12"/>
    </row>
    <row r="8" spans="1:22" s="6" customFormat="1" ht="22.5" customHeight="1" x14ac:dyDescent="0.25">
      <c r="A8" s="49"/>
      <c r="B8" s="49"/>
      <c r="C8" s="49"/>
      <c r="D8" s="49"/>
      <c r="E8" s="19" t="s">
        <v>4</v>
      </c>
      <c r="F8" s="20" t="s">
        <v>5</v>
      </c>
      <c r="G8" s="21" t="s">
        <v>6</v>
      </c>
      <c r="H8" s="22" t="s">
        <v>4</v>
      </c>
      <c r="I8" s="20" t="s">
        <v>5</v>
      </c>
      <c r="J8" s="21" t="s">
        <v>6</v>
      </c>
      <c r="K8" s="19" t="s">
        <v>4</v>
      </c>
      <c r="L8" s="20" t="s">
        <v>5</v>
      </c>
      <c r="M8" s="21" t="s">
        <v>6</v>
      </c>
      <c r="N8" s="19" t="s">
        <v>4</v>
      </c>
      <c r="O8" s="20" t="s">
        <v>5</v>
      </c>
      <c r="P8" s="21" t="s">
        <v>6</v>
      </c>
      <c r="Q8" s="19" t="s">
        <v>4</v>
      </c>
      <c r="R8" s="20" t="s">
        <v>5</v>
      </c>
      <c r="S8" s="21" t="s">
        <v>6</v>
      </c>
      <c r="T8" s="64"/>
      <c r="U8" s="49"/>
      <c r="V8" s="12"/>
    </row>
    <row r="9" spans="1:22" s="3" customFormat="1" ht="42.75" customHeight="1" x14ac:dyDescent="0.3">
      <c r="A9" s="58" t="s">
        <v>29</v>
      </c>
      <c r="B9" s="58"/>
      <c r="C9" s="58"/>
      <c r="D9" s="59"/>
      <c r="E9" s="36">
        <f>SUM(F9:G9)</f>
        <v>318.60000000000002</v>
      </c>
      <c r="F9" s="37">
        <f>SUM(F10:F15)</f>
        <v>175</v>
      </c>
      <c r="G9" s="39">
        <f>SUM(G10:G15)</f>
        <v>143.6</v>
      </c>
      <c r="H9" s="25">
        <f>SUM(I9:J9)</f>
        <v>310.5</v>
      </c>
      <c r="I9" s="30">
        <f>SUM(I10:I15)</f>
        <v>171.50000000000003</v>
      </c>
      <c r="J9" s="47">
        <f>SUM(J10:J15)</f>
        <v>139</v>
      </c>
      <c r="K9" s="23">
        <f>SUM(L9:M9)</f>
        <v>312.8</v>
      </c>
      <c r="L9" s="24">
        <f>SUM(L10:L15)</f>
        <v>168.8</v>
      </c>
      <c r="M9" s="42">
        <f>SUM(M10:M15)</f>
        <v>144</v>
      </c>
      <c r="N9" s="41">
        <f>SUM(O9:P9)</f>
        <v>309.10000000000002</v>
      </c>
      <c r="O9" s="30">
        <f>SUM(O10:O15)</f>
        <v>169.8</v>
      </c>
      <c r="P9" s="30">
        <f>SUM(P10:P15)</f>
        <v>139.30000000000001</v>
      </c>
      <c r="Q9" s="41">
        <f>SUM(R9:S9)</f>
        <v>310.5</v>
      </c>
      <c r="R9" s="30">
        <f>SUM(R10:R15)</f>
        <v>167.8</v>
      </c>
      <c r="S9" s="30">
        <f>SUM(S10:S15)</f>
        <v>142.69999999999999</v>
      </c>
      <c r="T9" s="56" t="s">
        <v>4</v>
      </c>
      <c r="U9" s="57"/>
      <c r="V9" s="9"/>
    </row>
    <row r="10" spans="1:22" s="11" customFormat="1" ht="42" customHeight="1" x14ac:dyDescent="0.3">
      <c r="A10" s="12" t="s">
        <v>7</v>
      </c>
      <c r="B10" s="12"/>
      <c r="C10" s="12"/>
      <c r="D10" s="28"/>
      <c r="E10" s="44">
        <f t="shared" ref="E10:E15" si="0">SUM(F10:G10)</f>
        <v>4.2</v>
      </c>
      <c r="F10" s="38">
        <v>2.5</v>
      </c>
      <c r="G10" s="38">
        <v>1.7</v>
      </c>
      <c r="H10" s="6">
        <f t="shared" ref="H10:H15" si="1">SUM(I10:J10)</f>
        <v>3.3</v>
      </c>
      <c r="I10" s="27">
        <v>2.4</v>
      </c>
      <c r="J10" s="27">
        <v>0.9</v>
      </c>
      <c r="K10" s="27">
        <f t="shared" ref="K10:K15" si="2">SUM(L10:M10)</f>
        <v>2.4</v>
      </c>
      <c r="L10" s="6">
        <v>1.8</v>
      </c>
      <c r="M10" s="43">
        <v>0.6</v>
      </c>
      <c r="N10" s="46">
        <f t="shared" ref="N10:N15" si="3">SUM(O10:P10)</f>
        <v>2</v>
      </c>
      <c r="O10" s="40">
        <v>1.3</v>
      </c>
      <c r="P10" s="40">
        <v>0.7</v>
      </c>
      <c r="Q10" s="46">
        <f t="shared" ref="Q10:Q15" si="4">SUM(R10:S10)</f>
        <v>2.2999999999999998</v>
      </c>
      <c r="R10" s="27">
        <v>1.8</v>
      </c>
      <c r="S10" s="6">
        <v>0.5</v>
      </c>
      <c r="T10" s="26" t="s">
        <v>14</v>
      </c>
      <c r="U10" s="6"/>
      <c r="V10" s="10"/>
    </row>
    <row r="11" spans="1:22" s="11" customFormat="1" ht="42" customHeight="1" x14ac:dyDescent="0.3">
      <c r="A11" s="12" t="s">
        <v>8</v>
      </c>
      <c r="B11" s="12"/>
      <c r="C11" s="12"/>
      <c r="D11" s="28"/>
      <c r="E11" s="44">
        <f t="shared" si="0"/>
        <v>20.9</v>
      </c>
      <c r="F11" s="38">
        <v>10.199999999999999</v>
      </c>
      <c r="G11" s="38">
        <v>10.7</v>
      </c>
      <c r="H11" s="6">
        <f t="shared" si="1"/>
        <v>20.5</v>
      </c>
      <c r="I11" s="27">
        <v>10.4</v>
      </c>
      <c r="J11" s="27">
        <v>10.1</v>
      </c>
      <c r="K11" s="43">
        <f t="shared" si="2"/>
        <v>18</v>
      </c>
      <c r="L11" s="46">
        <v>10</v>
      </c>
      <c r="M11" s="43">
        <v>8</v>
      </c>
      <c r="N11" s="6">
        <f t="shared" si="3"/>
        <v>17.100000000000001</v>
      </c>
      <c r="O11" s="40">
        <v>9.5</v>
      </c>
      <c r="P11" s="40">
        <v>7.6</v>
      </c>
      <c r="Q11" s="6">
        <f t="shared" si="4"/>
        <v>23.3</v>
      </c>
      <c r="R11" s="27">
        <v>10.9</v>
      </c>
      <c r="S11" s="6">
        <v>12.4</v>
      </c>
      <c r="T11" s="26" t="s">
        <v>15</v>
      </c>
      <c r="U11" s="6"/>
      <c r="V11" s="10"/>
    </row>
    <row r="12" spans="1:22" s="11" customFormat="1" ht="42" customHeight="1" x14ac:dyDescent="0.3">
      <c r="A12" s="12" t="s">
        <v>9</v>
      </c>
      <c r="B12" s="12"/>
      <c r="C12" s="12"/>
      <c r="D12" s="28"/>
      <c r="E12" s="44">
        <f t="shared" si="0"/>
        <v>41.2</v>
      </c>
      <c r="F12" s="38">
        <v>26.4</v>
      </c>
      <c r="G12" s="38">
        <v>14.8</v>
      </c>
      <c r="H12" s="6">
        <f t="shared" si="1"/>
        <v>32.400000000000006</v>
      </c>
      <c r="I12" s="27">
        <v>19.600000000000001</v>
      </c>
      <c r="J12" s="27">
        <v>12.8</v>
      </c>
      <c r="K12" s="27">
        <f t="shared" si="2"/>
        <v>26.2</v>
      </c>
      <c r="L12" s="6">
        <v>15.5</v>
      </c>
      <c r="M12" s="27">
        <v>10.7</v>
      </c>
      <c r="N12" s="6">
        <f t="shared" si="3"/>
        <v>27.1</v>
      </c>
      <c r="O12" s="40">
        <v>15.6</v>
      </c>
      <c r="P12" s="40">
        <v>11.5</v>
      </c>
      <c r="Q12" s="6">
        <f t="shared" si="4"/>
        <v>41</v>
      </c>
      <c r="R12" s="27">
        <v>24.4</v>
      </c>
      <c r="S12" s="6">
        <v>16.600000000000001</v>
      </c>
      <c r="T12" s="26" t="s">
        <v>16</v>
      </c>
      <c r="U12" s="6"/>
      <c r="V12" s="10"/>
    </row>
    <row r="13" spans="1:22" s="11" customFormat="1" ht="42" customHeight="1" x14ac:dyDescent="0.3">
      <c r="A13" s="12" t="s">
        <v>10</v>
      </c>
      <c r="B13" s="12"/>
      <c r="C13" s="12"/>
      <c r="D13" s="28"/>
      <c r="E13" s="44">
        <f t="shared" si="0"/>
        <v>120.80000000000001</v>
      </c>
      <c r="F13" s="38">
        <v>83.4</v>
      </c>
      <c r="G13" s="38">
        <v>37.4</v>
      </c>
      <c r="H13" s="6">
        <f t="shared" si="1"/>
        <v>116.9</v>
      </c>
      <c r="I13" s="27">
        <v>81.2</v>
      </c>
      <c r="J13" s="27">
        <v>35.700000000000003</v>
      </c>
      <c r="K13" s="27">
        <f t="shared" si="2"/>
        <v>127.5</v>
      </c>
      <c r="L13" s="6">
        <v>85.2</v>
      </c>
      <c r="M13" s="27">
        <v>42.3</v>
      </c>
      <c r="N13" s="6">
        <f t="shared" si="3"/>
        <v>129.9</v>
      </c>
      <c r="O13" s="40">
        <v>87.7</v>
      </c>
      <c r="P13" s="40">
        <v>42.2</v>
      </c>
      <c r="Q13" s="6">
        <f t="shared" si="4"/>
        <v>115.80000000000001</v>
      </c>
      <c r="R13" s="27">
        <v>80.2</v>
      </c>
      <c r="S13" s="6">
        <v>35.6</v>
      </c>
      <c r="T13" s="26" t="s">
        <v>17</v>
      </c>
      <c r="U13" s="6"/>
      <c r="V13" s="10"/>
    </row>
    <row r="14" spans="1:22" s="11" customFormat="1" ht="42" customHeight="1" x14ac:dyDescent="0.3">
      <c r="A14" s="12" t="s">
        <v>30</v>
      </c>
      <c r="B14" s="12"/>
      <c r="C14" s="12"/>
      <c r="D14" s="28"/>
      <c r="E14" s="44">
        <f t="shared" si="0"/>
        <v>130.80000000000001</v>
      </c>
      <c r="F14" s="38">
        <v>51.8</v>
      </c>
      <c r="G14" s="38">
        <v>79</v>
      </c>
      <c r="H14" s="6">
        <f t="shared" si="1"/>
        <v>136.5</v>
      </c>
      <c r="I14" s="27">
        <v>57.1</v>
      </c>
      <c r="J14" s="27">
        <v>79.400000000000006</v>
      </c>
      <c r="K14" s="27">
        <f t="shared" si="2"/>
        <v>138.19999999999999</v>
      </c>
      <c r="L14" s="6">
        <v>55.8</v>
      </c>
      <c r="M14" s="27">
        <v>82.4</v>
      </c>
      <c r="N14" s="46">
        <f t="shared" si="3"/>
        <v>133</v>
      </c>
      <c r="O14" s="40">
        <v>55.7</v>
      </c>
      <c r="P14" s="40">
        <v>77.3</v>
      </c>
      <c r="Q14" s="46">
        <f t="shared" si="4"/>
        <v>127.6</v>
      </c>
      <c r="R14" s="27">
        <v>50.5</v>
      </c>
      <c r="S14" s="6">
        <v>77.099999999999994</v>
      </c>
      <c r="T14" s="26" t="s">
        <v>18</v>
      </c>
      <c r="U14" s="6"/>
      <c r="V14" s="10"/>
    </row>
    <row r="15" spans="1:22" s="11" customFormat="1" ht="42" customHeight="1" x14ac:dyDescent="0.3">
      <c r="A15" s="12" t="s">
        <v>11</v>
      </c>
      <c r="B15" s="12"/>
      <c r="C15" s="12"/>
      <c r="D15" s="28"/>
      <c r="E15" s="44">
        <f t="shared" si="0"/>
        <v>0.7</v>
      </c>
      <c r="F15" s="38">
        <v>0.7</v>
      </c>
      <c r="G15" s="40" t="s">
        <v>40</v>
      </c>
      <c r="H15" s="6">
        <f t="shared" si="1"/>
        <v>0.9</v>
      </c>
      <c r="I15" s="27">
        <v>0.8</v>
      </c>
      <c r="J15" s="27">
        <v>0.1</v>
      </c>
      <c r="K15" s="27">
        <f t="shared" si="2"/>
        <v>0.5</v>
      </c>
      <c r="L15" s="6">
        <v>0.5</v>
      </c>
      <c r="M15" s="40" t="s">
        <v>40</v>
      </c>
      <c r="N15" s="45">
        <f t="shared" si="3"/>
        <v>0</v>
      </c>
      <c r="O15" s="40" t="s">
        <v>40</v>
      </c>
      <c r="P15" s="40" t="s">
        <v>40</v>
      </c>
      <c r="Q15" s="45">
        <f t="shared" si="4"/>
        <v>0.5</v>
      </c>
      <c r="R15" s="40" t="s">
        <v>40</v>
      </c>
      <c r="S15" s="6">
        <v>0.5</v>
      </c>
      <c r="T15" s="26" t="s">
        <v>33</v>
      </c>
      <c r="U15" s="6"/>
      <c r="V15" s="10"/>
    </row>
    <row r="16" spans="1:22" s="11" customFormat="1" ht="12" customHeight="1" x14ac:dyDescent="0.3">
      <c r="A16" s="32"/>
      <c r="B16" s="32"/>
      <c r="C16" s="32"/>
      <c r="D16" s="33"/>
      <c r="E16" s="32"/>
      <c r="F16" s="13"/>
      <c r="G16" s="33"/>
      <c r="H16" s="32"/>
      <c r="I16" s="13"/>
      <c r="J16" s="13"/>
      <c r="K16" s="13"/>
      <c r="L16" s="32"/>
      <c r="M16" s="13"/>
      <c r="N16" s="13"/>
      <c r="O16" s="13"/>
      <c r="P16" s="13"/>
      <c r="Q16" s="13"/>
      <c r="R16" s="13"/>
      <c r="S16" s="33"/>
      <c r="T16" s="14"/>
      <c r="U16" s="32"/>
      <c r="V16" s="10"/>
    </row>
    <row r="17" spans="2:22" s="11" customFormat="1" ht="6" customHeight="1" x14ac:dyDescent="0.3">
      <c r="S17" s="10"/>
      <c r="T17" s="10"/>
      <c r="V17" s="10"/>
    </row>
    <row r="18" spans="2:22" s="6" customFormat="1" ht="15.75" x14ac:dyDescent="0.25">
      <c r="B18" s="7" t="s">
        <v>19</v>
      </c>
      <c r="C18" s="29" t="s">
        <v>36</v>
      </c>
    </row>
    <row r="19" spans="2:22" s="6" customFormat="1" ht="15.75" x14ac:dyDescent="0.25">
      <c r="B19" s="7" t="s">
        <v>20</v>
      </c>
      <c r="C19" s="29" t="s">
        <v>37</v>
      </c>
    </row>
    <row r="20" spans="2:22" s="11" customFormat="1" ht="17.25" x14ac:dyDescent="0.3">
      <c r="V20" s="10"/>
    </row>
    <row r="21" spans="2:22" s="6" customFormat="1" ht="15.75" x14ac:dyDescent="0.25">
      <c r="V21" s="12"/>
    </row>
    <row r="22" spans="2:22" s="6" customFormat="1" ht="15.75" x14ac:dyDescent="0.25">
      <c r="V22" s="12"/>
    </row>
  </sheetData>
  <mergeCells count="16">
    <mergeCell ref="E4:P4"/>
    <mergeCell ref="Q4:S4"/>
    <mergeCell ref="T9:U9"/>
    <mergeCell ref="T5:U8"/>
    <mergeCell ref="K5:M5"/>
    <mergeCell ref="Q5:S5"/>
    <mergeCell ref="N5:P5"/>
    <mergeCell ref="N6:P6"/>
    <mergeCell ref="K6:M6"/>
    <mergeCell ref="Q6:S6"/>
    <mergeCell ref="A9:D9"/>
    <mergeCell ref="A5:D8"/>
    <mergeCell ref="E5:G5"/>
    <mergeCell ref="H5:J5"/>
    <mergeCell ref="E6:G6"/>
    <mergeCell ref="H6:J6"/>
  </mergeCells>
  <phoneticPr fontId="2" type="noConversion"/>
  <pageMargins left="0.6692913385826772" right="0.59055118110236227" top="0.6692913385826772" bottom="0.59055118110236227" header="0.39370078740157483" footer="0.39370078740157483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T-2.5</vt:lpstr>
      <vt:lpstr>'T-2.5'!Print_Area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Windows7 V.11_x86</cp:lastModifiedBy>
  <cp:lastPrinted>2017-09-14T03:15:56Z</cp:lastPrinted>
  <dcterms:created xsi:type="dcterms:W3CDTF">2004-08-16T17:13:42Z</dcterms:created>
  <dcterms:modified xsi:type="dcterms:W3CDTF">2017-10-03T03:44:41Z</dcterms:modified>
</cp:coreProperties>
</file>