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35" windowWidth="7260" windowHeight="4125"/>
  </bookViews>
  <sheets>
    <sheet name="ตาราง5" sheetId="5" r:id="rId1"/>
  </sheets>
  <calcPr calcId="145621"/>
</workbook>
</file>

<file path=xl/calcChain.xml><?xml version="1.0" encoding="utf-8"?>
<calcChain xmlns="http://schemas.openxmlformats.org/spreadsheetml/2006/main">
  <c r="B6" i="5"/>
  <c r="C6"/>
  <c r="D6"/>
  <c r="C19" l="1"/>
  <c r="B21" l="1"/>
  <c r="C17"/>
  <c r="C21"/>
  <c r="B18"/>
  <c r="C18"/>
  <c r="C20"/>
  <c r="B20"/>
  <c r="B17"/>
  <c r="B19"/>
  <c r="D17"/>
  <c r="D18"/>
  <c r="D19"/>
  <c r="D20"/>
  <c r="D21"/>
  <c r="B15" l="1"/>
  <c r="D15"/>
  <c r="C15"/>
</calcChain>
</file>

<file path=xl/sharedStrings.xml><?xml version="1.0" encoding="utf-8"?>
<sst xmlns="http://schemas.openxmlformats.org/spreadsheetml/2006/main" count="28" uniqueCount="17">
  <si>
    <t>รวม</t>
  </si>
  <si>
    <t>ชาย</t>
  </si>
  <si>
    <t>หญิง</t>
  </si>
  <si>
    <t>จำนวน</t>
  </si>
  <si>
    <t>ร้อยละ</t>
  </si>
  <si>
    <t>-</t>
  </si>
  <si>
    <t>ยอดรวม</t>
  </si>
  <si>
    <t xml:space="preserve"> -</t>
  </si>
  <si>
    <t>สถานภาพการทำงาน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</si>
  <si>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</si>
  <si>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</si>
  <si>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</si>
  <si>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</si>
  <si>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</si>
  <si>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</si>
  <si>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 xml:space="preserve">ตารางที่ 5 จำนวนและร้อยละของประชากรอายุ 15 ปีขึ้นไปที่มีงานทำ จำแนกตามสถานภาพการทำงาน และเพศ </t>
  </si>
  <si>
    <t xml:space="preserve">             ไตรมาสที่ 3 พ.ศ. 2558</t>
  </si>
</sst>
</file>

<file path=xl/styles.xml><?xml version="1.0" encoding="utf-8"?>
<styleSheet xmlns="http://schemas.openxmlformats.org/spreadsheetml/2006/main">
  <numFmts count="2">
    <numFmt numFmtId="164" formatCode="_-* #,##0.00_-;\-* #,##0.00_-;_-* &quot;-&quot;??_-;_-@_-"/>
    <numFmt numFmtId="166" formatCode="0.0"/>
  </numFmts>
  <fonts count="8"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sz val="14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6"/>
      <color theme="1"/>
      <name val="TH SarabunPSK"/>
      <family val="2"/>
    </font>
    <font>
      <sz val="14"/>
      <name val="Cordia New"/>
      <family val="2"/>
    </font>
    <font>
      <sz val="16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166" fontId="1" fillId="0" borderId="0" xfId="0" applyNumberFormat="1" applyFont="1"/>
    <xf numFmtId="166" fontId="5" fillId="0" borderId="0" xfId="0" applyNumberFormat="1" applyFont="1"/>
    <xf numFmtId="0" fontId="7" fillId="0" borderId="0" xfId="4" applyFont="1" applyBorder="1" applyAlignment="1">
      <alignment vertical="center"/>
    </xf>
    <xf numFmtId="0" fontId="4" fillId="0" borderId="0" xfId="1" applyFont="1" applyBorder="1"/>
    <xf numFmtId="0" fontId="3" fillId="0" borderId="0" xfId="1" applyFont="1" applyBorder="1"/>
    <xf numFmtId="0" fontId="4" fillId="0" borderId="1" xfId="4" applyFont="1" applyBorder="1" applyAlignment="1">
      <alignment horizontal="center" vertical="center"/>
    </xf>
    <xf numFmtId="0" fontId="4" fillId="0" borderId="1" xfId="4" applyFont="1" applyBorder="1" applyAlignment="1">
      <alignment horizontal="right" vertical="center"/>
    </xf>
    <xf numFmtId="0" fontId="1" fillId="0" borderId="2" xfId="0" applyFont="1" applyBorder="1"/>
    <xf numFmtId="166" fontId="1" fillId="0" borderId="0" xfId="0" applyNumberFormat="1" applyFont="1" applyBorder="1" applyAlignment="1">
      <alignment horizontal="right"/>
    </xf>
    <xf numFmtId="0" fontId="5" fillId="0" borderId="0" xfId="0" applyFont="1" applyAlignment="1">
      <alignment horizontal="center"/>
    </xf>
    <xf numFmtId="0" fontId="5" fillId="0" borderId="3" xfId="0" applyFont="1" applyBorder="1" applyAlignment="1"/>
    <xf numFmtId="0" fontId="5" fillId="0" borderId="3" xfId="0" applyFont="1" applyBorder="1" applyAlignment="1">
      <alignment horizontal="right"/>
    </xf>
    <xf numFmtId="0" fontId="5" fillId="0" borderId="0" xfId="0" applyFont="1" applyAlignment="1"/>
    <xf numFmtId="0" fontId="5" fillId="0" borderId="0" xfId="0" applyFont="1" applyAlignment="1">
      <alignment horizontal="right"/>
    </xf>
    <xf numFmtId="0" fontId="1" fillId="0" borderId="0" xfId="0" applyFont="1" applyFill="1"/>
    <xf numFmtId="3" fontId="5" fillId="0" borderId="0" xfId="0" applyNumberFormat="1" applyFont="1" applyFill="1"/>
    <xf numFmtId="3" fontId="3" fillId="0" borderId="0" xfId="0" applyNumberFormat="1" applyFont="1" applyAlignment="1">
      <alignment horizontal="right"/>
    </xf>
  </cellXfs>
  <cellStyles count="6">
    <cellStyle name="Comma 2" xfId="2"/>
    <cellStyle name="Comma 3" xfId="5"/>
    <cellStyle name="Normal 2" xfId="1"/>
    <cellStyle name="Normal 3" xfId="4"/>
    <cellStyle name="เครื่องหมายจุลภาค 2" xfId="3"/>
    <cellStyle name="ปกติ" xfId="0" builtinId="0"/>
  </cellStyles>
  <dxfs count="0"/>
  <tableStyles count="0" defaultTableStyle="TableStyleMedium2" defaultPivotStyle="PivotStyleLight16"/>
  <colors>
    <mruColors>
      <color rgb="FF9FF57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G23"/>
  <sheetViews>
    <sheetView tabSelected="1" workbookViewId="0">
      <selection activeCell="G16" sqref="G16"/>
    </sheetView>
  </sheetViews>
  <sheetFormatPr defaultColWidth="9.140625" defaultRowHeight="21"/>
  <cols>
    <col min="1" max="1" width="38.140625" style="1" customWidth="1"/>
    <col min="2" max="4" width="16.7109375" style="1" customWidth="1"/>
    <col min="5" max="16384" width="9.140625" style="1"/>
  </cols>
  <sheetData>
    <row r="1" spans="1:4">
      <c r="A1" s="5" t="s">
        <v>15</v>
      </c>
      <c r="B1" s="6"/>
      <c r="C1" s="6"/>
      <c r="D1" s="6"/>
    </row>
    <row r="2" spans="1:4">
      <c r="A2" s="5" t="s">
        <v>16</v>
      </c>
      <c r="B2" s="6"/>
      <c r="C2" s="6"/>
      <c r="D2" s="6"/>
    </row>
    <row r="3" spans="1:4" ht="11.25" customHeight="1">
      <c r="A3" s="5"/>
      <c r="B3" s="6"/>
      <c r="C3" s="6"/>
      <c r="D3" s="6"/>
    </row>
    <row r="4" spans="1:4">
      <c r="A4" s="7" t="s">
        <v>8</v>
      </c>
      <c r="B4" s="8" t="s">
        <v>0</v>
      </c>
      <c r="C4" s="8" t="s">
        <v>1</v>
      </c>
      <c r="D4" s="8" t="s">
        <v>2</v>
      </c>
    </row>
    <row r="5" spans="1:4">
      <c r="B5" s="13"/>
      <c r="C5" s="13" t="s">
        <v>3</v>
      </c>
      <c r="D5" s="12"/>
    </row>
    <row r="6" spans="1:4">
      <c r="A6" s="11" t="s">
        <v>6</v>
      </c>
      <c r="B6" s="17">
        <f>SUM(B8:B13)</f>
        <v>311322.71999999997</v>
      </c>
      <c r="C6" s="17">
        <f>SUM(C8:C13)</f>
        <v>179180.3</v>
      </c>
      <c r="D6" s="17">
        <f>SUM(D8:D13)</f>
        <v>132142.42000000001</v>
      </c>
    </row>
    <row r="7" spans="1:4" ht="12" customHeight="1">
      <c r="B7" s="16"/>
      <c r="C7" s="16"/>
      <c r="D7" s="16"/>
    </row>
    <row r="8" spans="1:4">
      <c r="A8" s="4" t="s">
        <v>9</v>
      </c>
      <c r="B8" s="18">
        <v>13778.54</v>
      </c>
      <c r="C8" s="18">
        <v>10750.84</v>
      </c>
      <c r="D8" s="18">
        <v>3027.7</v>
      </c>
    </row>
    <row r="9" spans="1:4">
      <c r="A9" s="4" t="s">
        <v>10</v>
      </c>
      <c r="B9" s="18">
        <v>21815.54</v>
      </c>
      <c r="C9" s="18">
        <v>11696.26</v>
      </c>
      <c r="D9" s="18">
        <v>10119.280000000001</v>
      </c>
    </row>
    <row r="10" spans="1:4">
      <c r="A10" s="4" t="s">
        <v>11</v>
      </c>
      <c r="B10" s="18">
        <v>187553.99</v>
      </c>
      <c r="C10" s="18">
        <v>105779.86</v>
      </c>
      <c r="D10" s="18">
        <v>81774.13</v>
      </c>
    </row>
    <row r="11" spans="1:4">
      <c r="A11" s="4" t="s">
        <v>12</v>
      </c>
      <c r="B11" s="18">
        <v>65161.54</v>
      </c>
      <c r="C11" s="18">
        <v>42045.85</v>
      </c>
      <c r="D11" s="18">
        <v>23115.69</v>
      </c>
    </row>
    <row r="12" spans="1:4">
      <c r="A12" s="4" t="s">
        <v>13</v>
      </c>
      <c r="B12" s="18">
        <v>23013.11</v>
      </c>
      <c r="C12" s="18">
        <v>8907.49</v>
      </c>
      <c r="D12" s="18">
        <v>14105.62</v>
      </c>
    </row>
    <row r="13" spans="1:4">
      <c r="A13" s="4" t="s">
        <v>14</v>
      </c>
      <c r="B13" s="18" t="s">
        <v>5</v>
      </c>
      <c r="C13" s="18" t="s">
        <v>5</v>
      </c>
      <c r="D13" s="18" t="s">
        <v>5</v>
      </c>
    </row>
    <row r="14" spans="1:4">
      <c r="B14" s="14"/>
      <c r="C14" s="15" t="s">
        <v>4</v>
      </c>
      <c r="D14" s="14"/>
    </row>
    <row r="15" spans="1:4">
      <c r="A15" s="11" t="s">
        <v>6</v>
      </c>
      <c r="B15" s="3">
        <f>SUM(B17:B22)</f>
        <v>99.999999999999986</v>
      </c>
      <c r="C15" s="3">
        <f t="shared" ref="C15:D15" si="0">SUM(C17:C22)</f>
        <v>100</v>
      </c>
      <c r="D15" s="3">
        <f t="shared" si="0"/>
        <v>100</v>
      </c>
    </row>
    <row r="16" spans="1:4" ht="12" customHeight="1">
      <c r="B16" s="2"/>
      <c r="C16" s="2"/>
      <c r="D16" s="2"/>
    </row>
    <row r="17" spans="1:7">
      <c r="A17" s="4" t="s">
        <v>9</v>
      </c>
      <c r="B17" s="2">
        <f>B8/B6*100</f>
        <v>4.4258061216990532</v>
      </c>
      <c r="C17" s="2">
        <f>C8/C6*100</f>
        <v>6.000012278135487</v>
      </c>
      <c r="D17" s="2">
        <f>D8/D6*100</f>
        <v>2.2912400121020937</v>
      </c>
      <c r="F17" s="2"/>
      <c r="G17" s="2"/>
    </row>
    <row r="18" spans="1:7">
      <c r="A18" s="4" t="s">
        <v>10</v>
      </c>
      <c r="B18" s="2">
        <f>B9/B6*100</f>
        <v>7.0073716431617967</v>
      </c>
      <c r="C18" s="2">
        <f>C9/C6*100</f>
        <v>6.5276484077769714</v>
      </c>
      <c r="D18" s="2">
        <f>D9/D6*100</f>
        <v>7.6578588465384536</v>
      </c>
    </row>
    <row r="19" spans="1:7">
      <c r="A19" s="4" t="s">
        <v>11</v>
      </c>
      <c r="B19" s="2">
        <f>B10/B6*100</f>
        <v>60.244234664273776</v>
      </c>
      <c r="C19" s="2">
        <f>C10/C6*100</f>
        <v>59.03542967614186</v>
      </c>
      <c r="D19" s="2">
        <f>D10/D6*100</f>
        <v>61.883330122151534</v>
      </c>
    </row>
    <row r="20" spans="1:7">
      <c r="A20" s="4" t="s">
        <v>12</v>
      </c>
      <c r="B20" s="2">
        <f>B11/B6*100</f>
        <v>20.930544356030296</v>
      </c>
      <c r="C20" s="2">
        <f>C11/C6*100</f>
        <v>23.465665589353293</v>
      </c>
      <c r="D20" s="2">
        <f>D11/D6*100</f>
        <v>17.493012463370956</v>
      </c>
    </row>
    <row r="21" spans="1:7">
      <c r="A21" s="4" t="s">
        <v>13</v>
      </c>
      <c r="B21" s="2">
        <f>B12/B6*100</f>
        <v>7.3920432148350752</v>
      </c>
      <c r="C21" s="2">
        <f>C12/C6*100</f>
        <v>4.9712440485923954</v>
      </c>
      <c r="D21" s="2">
        <f>D12/D6*100</f>
        <v>10.674558555836953</v>
      </c>
    </row>
    <row r="22" spans="1:7">
      <c r="A22" s="4" t="s">
        <v>14</v>
      </c>
      <c r="B22" s="10" t="s">
        <v>7</v>
      </c>
      <c r="C22" s="10" t="s">
        <v>7</v>
      </c>
      <c r="D22" s="10" t="s">
        <v>7</v>
      </c>
    </row>
    <row r="23" spans="1:7" ht="9" customHeight="1">
      <c r="A23" s="9"/>
      <c r="B23" s="9"/>
      <c r="C23" s="9"/>
      <c r="D23" s="9"/>
    </row>
  </sheetData>
  <pageMargins left="0.62992125984251968" right="0.43307086614173229" top="0.39370078740157483" bottom="0.55118110236220474" header="0.39370078740157483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ตาราง5</vt:lpstr>
    </vt:vector>
  </TitlesOfParts>
  <Company>office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Chan</cp:lastModifiedBy>
  <cp:lastPrinted>2015-10-02T09:10:59Z</cp:lastPrinted>
  <dcterms:created xsi:type="dcterms:W3CDTF">2014-02-26T23:21:30Z</dcterms:created>
  <dcterms:modified xsi:type="dcterms:W3CDTF">2015-12-28T09:17:01Z</dcterms:modified>
</cp:coreProperties>
</file>