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5" sheetId="1" r:id="rId1"/>
  </sheets>
  <definedNames>
    <definedName name="_xlnm.Print_Area" localSheetId="0">'T-2.5'!$A$1:$Z$29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K15" i="1"/>
  <c r="H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S9" i="1"/>
  <c r="R9" i="1"/>
  <c r="Q9" i="1" s="1"/>
  <c r="P9" i="1"/>
  <c r="O9" i="1"/>
  <c r="N9" i="1" s="1"/>
  <c r="M9" i="1"/>
  <c r="K9" i="1" s="1"/>
  <c r="L9" i="1"/>
  <c r="J9" i="1"/>
  <c r="I9" i="1"/>
  <c r="H9" i="1" s="1"/>
  <c r="G9" i="1"/>
  <c r="F9" i="1"/>
  <c r="E9" i="1"/>
</calcChain>
</file>

<file path=xl/sharedStrings.xml><?xml version="1.0" encoding="utf-8"?>
<sst xmlns="http://schemas.openxmlformats.org/spreadsheetml/2006/main" count="82" uniqueCount="37">
  <si>
    <t>ตาราง  2.5  ประชากรอายุ 15 ปีขึ้นไปที่มีงานทำ จำแนกตามสถานภาพการทำงาน และเพศ เป็นรายไตรมาส พ.ศ. 2559 - 2560</t>
  </si>
  <si>
    <t>Table  2.5  Employed Persons Aged 15 Years and Over by Work Status, Sex and Quarterly : 2016 - 2017</t>
  </si>
  <si>
    <t>(หน่วยเป็นพัน   In thousands)</t>
  </si>
  <si>
    <t>2559 (2016)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</si>
  <si>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</si>
  <si>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</si>
  <si>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</si>
  <si>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</si>
  <si>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</si>
  <si>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</si>
  <si>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</si>
  <si>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</si>
  <si>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</si>
  <si>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</si>
  <si>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</si>
  <si>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</si>
  <si>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</si>
  <si>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</si>
  <si>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</si>
  <si>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</si>
  <si>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</si>
  <si>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</si>
  <si>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</si>
  <si>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</si>
  <si>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</si>
  <si>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</si>
  <si>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</si>
  <si>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</si>
  <si>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</si>
  <si>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</si>
  <si>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</si>
  <si>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</si>
  <si>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</si>
  <si>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</si>
  <si>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cooperatives</t>
  </si>
  <si>
    <t xml:space="preserve">    ที่มา : สำรวจภาวะการทำงานของประชากร พ.ศ. 2559 - 2560  ระดับจังหวัด  สำนักงานสถิติแห่งชาติ</t>
  </si>
  <si>
    <t>Source : Labour Force Survey : 2016 - 2017,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</si>
</sst>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,"/>
    <numFmt numFmtId="188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quotePrefix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187" fontId="2" fillId="0" borderId="11" xfId="1" applyNumberFormat="1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187" fontId="2" fillId="0" borderId="6" xfId="1" applyNumberFormat="1" applyFont="1" applyBorder="1" applyAlignment="1">
      <alignment vertical="center"/>
    </xf>
    <xf numFmtId="187" fontId="2" fillId="0" borderId="1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1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2" xfId="1" applyNumberFormat="1" applyFont="1" applyBorder="1" applyAlignment="1">
      <alignment horizontal="right" vertical="center"/>
    </xf>
    <xf numFmtId="187" fontId="4" fillId="0" borderId="14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190500</xdr:colOff>
      <xdr:row>28</xdr:row>
      <xdr:rowOff>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0915650" y="0"/>
          <a:ext cx="685800" cy="7734300"/>
          <a:chOff x="987" y="0"/>
          <a:chExt cx="67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6"/>
            <a:ext cx="50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69"/>
            <a:ext cx="6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9"/>
  <sheetViews>
    <sheetView showGridLines="0" tabSelected="1" view="pageBreakPreview" topLeftCell="B13" zoomScaleNormal="80" zoomScaleSheetLayoutView="100" workbookViewId="0">
      <selection activeCell="T24" sqref="T24"/>
    </sheetView>
  </sheetViews>
  <sheetFormatPr defaultRowHeight="21.75" x14ac:dyDescent="0.5"/>
  <cols>
    <col min="1" max="1" width="1.7109375" style="53" customWidth="1"/>
    <col min="2" max="2" width="6.140625" style="53" customWidth="1"/>
    <col min="3" max="3" width="6.7109375" style="53" customWidth="1"/>
    <col min="4" max="4" width="1.85546875" style="53" customWidth="1"/>
    <col min="5" max="22" width="6.7109375" style="53" customWidth="1"/>
    <col min="23" max="23" width="1.7109375" style="53" customWidth="1"/>
    <col min="24" max="24" width="24.7109375" style="53" customWidth="1"/>
    <col min="25" max="25" width="1.7109375" style="54" customWidth="1"/>
    <col min="26" max="26" width="5.7109375" style="53" customWidth="1"/>
    <col min="27" max="16384" width="9.140625" style="53"/>
  </cols>
  <sheetData>
    <row r="1" spans="1:25" s="1" customFormat="1" ht="21" customHeight="1" x14ac:dyDescent="0.5">
      <c r="A1" s="1" t="s">
        <v>0</v>
      </c>
      <c r="C1" s="2"/>
      <c r="Y1" s="3"/>
    </row>
    <row r="2" spans="1:25" s="1" customFormat="1" ht="21" customHeight="1" x14ac:dyDescent="0.5">
      <c r="A2" s="1" t="s">
        <v>1</v>
      </c>
      <c r="C2" s="2"/>
      <c r="Y2" s="3"/>
    </row>
    <row r="3" spans="1:25" s="6" customFormat="1" ht="2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2</v>
      </c>
      <c r="X3" s="5"/>
      <c r="Y3" s="4"/>
    </row>
    <row r="4" spans="1:25" s="6" customFormat="1" ht="24.95" customHeight="1" x14ac:dyDescent="0.5">
      <c r="A4" s="7"/>
      <c r="B4" s="7"/>
      <c r="C4" s="7"/>
      <c r="D4" s="7"/>
      <c r="E4" s="8" t="s">
        <v>3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8" t="s">
        <v>4</v>
      </c>
      <c r="R4" s="9"/>
      <c r="S4" s="9"/>
      <c r="T4" s="9"/>
      <c r="U4" s="9"/>
      <c r="V4" s="10"/>
      <c r="W4" s="11"/>
      <c r="X4" s="7"/>
      <c r="Y4" s="4"/>
    </row>
    <row r="5" spans="1:25" s="6" customFormat="1" ht="24.95" customHeight="1" x14ac:dyDescent="0.5">
      <c r="A5" s="12" t="s">
        <v>5</v>
      </c>
      <c r="B5" s="12"/>
      <c r="C5" s="12"/>
      <c r="D5" s="12"/>
      <c r="E5" s="13" t="s">
        <v>6</v>
      </c>
      <c r="F5" s="14"/>
      <c r="G5" s="15"/>
      <c r="H5" s="13" t="s">
        <v>7</v>
      </c>
      <c r="I5" s="14"/>
      <c r="J5" s="15"/>
      <c r="K5" s="13" t="s">
        <v>8</v>
      </c>
      <c r="L5" s="14"/>
      <c r="M5" s="15"/>
      <c r="N5" s="13" t="s">
        <v>9</v>
      </c>
      <c r="O5" s="14"/>
      <c r="P5" s="15"/>
      <c r="Q5" s="13" t="s">
        <v>6</v>
      </c>
      <c r="R5" s="14"/>
      <c r="S5" s="15"/>
      <c r="T5" s="13" t="s">
        <v>7</v>
      </c>
      <c r="U5" s="14"/>
      <c r="V5" s="15"/>
      <c r="W5" s="16" t="s">
        <v>10</v>
      </c>
      <c r="X5" s="12"/>
      <c r="Y5" s="4"/>
    </row>
    <row r="6" spans="1:25" s="6" customFormat="1" ht="24.95" customHeight="1" x14ac:dyDescent="0.5">
      <c r="A6" s="12"/>
      <c r="B6" s="12"/>
      <c r="C6" s="12"/>
      <c r="D6" s="12"/>
      <c r="E6" s="17" t="s">
        <v>11</v>
      </c>
      <c r="F6" s="18"/>
      <c r="G6" s="19"/>
      <c r="H6" s="17" t="s">
        <v>12</v>
      </c>
      <c r="I6" s="18"/>
      <c r="J6" s="19"/>
      <c r="K6" s="17" t="s">
        <v>13</v>
      </c>
      <c r="L6" s="18"/>
      <c r="M6" s="19"/>
      <c r="N6" s="17" t="s">
        <v>14</v>
      </c>
      <c r="O6" s="18"/>
      <c r="P6" s="19"/>
      <c r="Q6" s="17" t="s">
        <v>11</v>
      </c>
      <c r="R6" s="18"/>
      <c r="S6" s="19"/>
      <c r="T6" s="17" t="s">
        <v>12</v>
      </c>
      <c r="U6" s="18"/>
      <c r="V6" s="19"/>
      <c r="W6" s="16"/>
      <c r="X6" s="12"/>
      <c r="Y6" s="4"/>
    </row>
    <row r="7" spans="1:25" s="6" customFormat="1" ht="24.95" customHeight="1" x14ac:dyDescent="0.5">
      <c r="A7" s="12"/>
      <c r="B7" s="12"/>
      <c r="C7" s="12"/>
      <c r="D7" s="12"/>
      <c r="E7" s="20" t="s">
        <v>15</v>
      </c>
      <c r="F7" s="21" t="s">
        <v>16</v>
      </c>
      <c r="G7" s="22" t="s">
        <v>17</v>
      </c>
      <c r="H7" s="23" t="s">
        <v>15</v>
      </c>
      <c r="I7" s="21" t="s">
        <v>16</v>
      </c>
      <c r="J7" s="22" t="s">
        <v>17</v>
      </c>
      <c r="K7" s="20" t="s">
        <v>15</v>
      </c>
      <c r="L7" s="21" t="s">
        <v>16</v>
      </c>
      <c r="M7" s="22" t="s">
        <v>17</v>
      </c>
      <c r="N7" s="20" t="s">
        <v>15</v>
      </c>
      <c r="O7" s="21" t="s">
        <v>16</v>
      </c>
      <c r="P7" s="22" t="s">
        <v>17</v>
      </c>
      <c r="Q7" s="20" t="s">
        <v>15</v>
      </c>
      <c r="R7" s="21" t="s">
        <v>16</v>
      </c>
      <c r="S7" s="22" t="s">
        <v>17</v>
      </c>
      <c r="T7" s="20" t="s">
        <v>15</v>
      </c>
      <c r="U7" s="21" t="s">
        <v>16</v>
      </c>
      <c r="V7" s="22" t="s">
        <v>17</v>
      </c>
      <c r="W7" s="16"/>
      <c r="X7" s="12"/>
      <c r="Y7" s="4"/>
    </row>
    <row r="8" spans="1:25" s="6" customFormat="1" ht="24.95" customHeight="1" x14ac:dyDescent="0.5">
      <c r="A8" s="24"/>
      <c r="B8" s="24"/>
      <c r="C8" s="24"/>
      <c r="D8" s="24"/>
      <c r="E8" s="20" t="s">
        <v>18</v>
      </c>
      <c r="F8" s="25" t="s">
        <v>19</v>
      </c>
      <c r="G8" s="26" t="s">
        <v>20</v>
      </c>
      <c r="H8" s="23" t="s">
        <v>18</v>
      </c>
      <c r="I8" s="25" t="s">
        <v>19</v>
      </c>
      <c r="J8" s="26" t="s">
        <v>20</v>
      </c>
      <c r="K8" s="20" t="s">
        <v>18</v>
      </c>
      <c r="L8" s="25" t="s">
        <v>19</v>
      </c>
      <c r="M8" s="26" t="s">
        <v>20</v>
      </c>
      <c r="N8" s="20" t="s">
        <v>18</v>
      </c>
      <c r="O8" s="25" t="s">
        <v>19</v>
      </c>
      <c r="P8" s="26" t="s">
        <v>20</v>
      </c>
      <c r="Q8" s="20" t="s">
        <v>18</v>
      </c>
      <c r="R8" s="25" t="s">
        <v>19</v>
      </c>
      <c r="S8" s="26" t="s">
        <v>20</v>
      </c>
      <c r="T8" s="27" t="s">
        <v>18</v>
      </c>
      <c r="U8" s="25" t="s">
        <v>19</v>
      </c>
      <c r="V8" s="26" t="s">
        <v>20</v>
      </c>
      <c r="W8" s="28"/>
      <c r="X8" s="24"/>
      <c r="Y8" s="4"/>
    </row>
    <row r="9" spans="1:25" s="6" customFormat="1" ht="24.95" customHeight="1" x14ac:dyDescent="0.5">
      <c r="A9" s="29" t="s">
        <v>21</v>
      </c>
      <c r="B9" s="29"/>
      <c r="C9" s="29"/>
      <c r="D9" s="29"/>
      <c r="E9" s="30">
        <f t="shared" ref="E9:E14" si="0">SUM(F9:G9)</f>
        <v>279243</v>
      </c>
      <c r="F9" s="31">
        <f>SUM(F10:F15)</f>
        <v>156994</v>
      </c>
      <c r="G9" s="32">
        <f>SUM(G10:G15)</f>
        <v>122249</v>
      </c>
      <c r="H9" s="30">
        <f>SUM(I9:J9)</f>
        <v>274812</v>
      </c>
      <c r="I9" s="31">
        <f>SUM(I10:I15)</f>
        <v>154226</v>
      </c>
      <c r="J9" s="32">
        <f>SUM(J10:J15)</f>
        <v>120586</v>
      </c>
      <c r="K9" s="30">
        <f>SUM(L9:M9)</f>
        <v>274758</v>
      </c>
      <c r="L9" s="31">
        <f>SUM(L10:L15)</f>
        <v>154377</v>
      </c>
      <c r="M9" s="32">
        <f>SUM(M10:M15)</f>
        <v>120381</v>
      </c>
      <c r="N9" s="30">
        <f t="shared" ref="N9:N14" si="1">SUM(O9:P9)</f>
        <v>274112</v>
      </c>
      <c r="O9" s="31">
        <f>SUM(O10:O15)</f>
        <v>154616</v>
      </c>
      <c r="P9" s="32">
        <f>SUM(P10:P15)</f>
        <v>119496</v>
      </c>
      <c r="Q9" s="30">
        <f>SUM(R9:S9)</f>
        <v>272745</v>
      </c>
      <c r="R9" s="31">
        <f>SUM(R10:R15)</f>
        <v>150494</v>
      </c>
      <c r="S9" s="30">
        <f>SUM(S10:S15)</f>
        <v>122251</v>
      </c>
      <c r="T9" s="33">
        <v>270112.71000000002</v>
      </c>
      <c r="U9" s="33">
        <v>147981.44</v>
      </c>
      <c r="V9" s="33">
        <v>122131.27</v>
      </c>
      <c r="W9" s="34" t="s">
        <v>18</v>
      </c>
      <c r="X9" s="29"/>
      <c r="Y9" s="4"/>
    </row>
    <row r="10" spans="1:25" s="35" customFormat="1" ht="24.95" customHeight="1" x14ac:dyDescent="0.5">
      <c r="A10" s="35" t="s">
        <v>22</v>
      </c>
      <c r="E10" s="36">
        <f t="shared" si="0"/>
        <v>9208</v>
      </c>
      <c r="F10" s="37">
        <v>6072</v>
      </c>
      <c r="G10" s="38">
        <v>3136</v>
      </c>
      <c r="H10" s="36">
        <f t="shared" ref="H10:H15" si="2">SUM(I10:J10)</f>
        <v>10724</v>
      </c>
      <c r="I10" s="37">
        <v>7683</v>
      </c>
      <c r="J10" s="38">
        <v>3041</v>
      </c>
      <c r="K10" s="36">
        <f t="shared" ref="K10:K15" si="3">SUM(L10:M10)</f>
        <v>8557</v>
      </c>
      <c r="L10" s="37">
        <v>5871</v>
      </c>
      <c r="M10" s="38">
        <v>2686</v>
      </c>
      <c r="N10" s="36">
        <f t="shared" si="1"/>
        <v>7024</v>
      </c>
      <c r="O10" s="37">
        <v>4604</v>
      </c>
      <c r="P10" s="38">
        <v>2420</v>
      </c>
      <c r="Q10" s="36">
        <f t="shared" ref="Q10:Q15" si="4">SUM(R10:S10)</f>
        <v>10440</v>
      </c>
      <c r="R10" s="37">
        <v>7131</v>
      </c>
      <c r="S10" s="36">
        <v>3309</v>
      </c>
      <c r="T10" s="39">
        <v>9712.58</v>
      </c>
      <c r="U10" s="39">
        <v>6670.99</v>
      </c>
      <c r="V10" s="39">
        <v>3041.6</v>
      </c>
      <c r="W10" s="40" t="s">
        <v>23</v>
      </c>
      <c r="Y10" s="41"/>
    </row>
    <row r="11" spans="1:25" s="35" customFormat="1" ht="24.95" customHeight="1" x14ac:dyDescent="0.5">
      <c r="A11" s="35" t="s">
        <v>24</v>
      </c>
      <c r="E11" s="36">
        <f t="shared" si="0"/>
        <v>16184</v>
      </c>
      <c r="F11" s="37">
        <v>7558</v>
      </c>
      <c r="G11" s="38">
        <v>8626</v>
      </c>
      <c r="H11" s="36">
        <f t="shared" si="2"/>
        <v>19811</v>
      </c>
      <c r="I11" s="37">
        <v>9381</v>
      </c>
      <c r="J11" s="38">
        <v>10430</v>
      </c>
      <c r="K11" s="36">
        <f t="shared" si="3"/>
        <v>21691</v>
      </c>
      <c r="L11" s="37">
        <v>11409</v>
      </c>
      <c r="M11" s="38">
        <v>10282</v>
      </c>
      <c r="N11" s="36">
        <f t="shared" si="1"/>
        <v>17704</v>
      </c>
      <c r="O11" s="37">
        <v>9582</v>
      </c>
      <c r="P11" s="38">
        <v>8122</v>
      </c>
      <c r="Q11" s="36">
        <f t="shared" si="4"/>
        <v>19589</v>
      </c>
      <c r="R11" s="37">
        <v>10291</v>
      </c>
      <c r="S11" s="36">
        <v>9298</v>
      </c>
      <c r="T11" s="39">
        <v>22054.87</v>
      </c>
      <c r="U11" s="39">
        <v>10592.73</v>
      </c>
      <c r="V11" s="39">
        <v>11462.13</v>
      </c>
      <c r="W11" s="40" t="s">
        <v>25</v>
      </c>
      <c r="Y11" s="41"/>
    </row>
    <row r="12" spans="1:25" s="35" customFormat="1" ht="24.95" customHeight="1" x14ac:dyDescent="0.5">
      <c r="A12" s="35" t="s">
        <v>26</v>
      </c>
      <c r="E12" s="36">
        <f t="shared" si="0"/>
        <v>128856</v>
      </c>
      <c r="F12" s="37">
        <v>76906</v>
      </c>
      <c r="G12" s="38">
        <v>51950</v>
      </c>
      <c r="H12" s="36">
        <f t="shared" si="2"/>
        <v>116361</v>
      </c>
      <c r="I12" s="37">
        <v>70520</v>
      </c>
      <c r="J12" s="38">
        <v>45841</v>
      </c>
      <c r="K12" s="36">
        <f t="shared" si="3"/>
        <v>113989</v>
      </c>
      <c r="L12" s="37">
        <v>68086</v>
      </c>
      <c r="M12" s="38">
        <v>45903</v>
      </c>
      <c r="N12" s="36">
        <f t="shared" si="1"/>
        <v>115697</v>
      </c>
      <c r="O12" s="37">
        <v>69196</v>
      </c>
      <c r="P12" s="38">
        <v>46501</v>
      </c>
      <c r="Q12" s="36">
        <f t="shared" si="4"/>
        <v>124051</v>
      </c>
      <c r="R12" s="37">
        <v>70666</v>
      </c>
      <c r="S12" s="36">
        <v>53385</v>
      </c>
      <c r="T12" s="39">
        <v>122838.97</v>
      </c>
      <c r="U12" s="39">
        <v>70853.789999999994</v>
      </c>
      <c r="V12" s="39">
        <v>51985.18</v>
      </c>
      <c r="W12" s="40" t="s">
        <v>27</v>
      </c>
      <c r="Y12" s="41"/>
    </row>
    <row r="13" spans="1:25" s="35" customFormat="1" ht="24.95" customHeight="1" x14ac:dyDescent="0.5">
      <c r="A13" s="35" t="s">
        <v>28</v>
      </c>
      <c r="E13" s="36">
        <f t="shared" si="0"/>
        <v>81265</v>
      </c>
      <c r="F13" s="37">
        <v>46906</v>
      </c>
      <c r="G13" s="38">
        <v>34359</v>
      </c>
      <c r="H13" s="36">
        <f t="shared" si="2"/>
        <v>83367</v>
      </c>
      <c r="I13" s="37">
        <v>47907</v>
      </c>
      <c r="J13" s="38">
        <v>35460</v>
      </c>
      <c r="K13" s="36">
        <f t="shared" si="3"/>
        <v>81762</v>
      </c>
      <c r="L13" s="37">
        <v>47100</v>
      </c>
      <c r="M13" s="38">
        <v>34662</v>
      </c>
      <c r="N13" s="36">
        <f t="shared" si="1"/>
        <v>86779</v>
      </c>
      <c r="O13" s="37">
        <v>49102</v>
      </c>
      <c r="P13" s="38">
        <v>37677</v>
      </c>
      <c r="Q13" s="36">
        <f t="shared" si="4"/>
        <v>78424</v>
      </c>
      <c r="R13" s="37">
        <v>45720</v>
      </c>
      <c r="S13" s="36">
        <v>32704</v>
      </c>
      <c r="T13" s="39">
        <v>79050.2</v>
      </c>
      <c r="U13" s="39">
        <v>43654.45</v>
      </c>
      <c r="V13" s="39">
        <v>35395.75</v>
      </c>
      <c r="W13" s="40" t="s">
        <v>29</v>
      </c>
      <c r="Y13" s="41"/>
    </row>
    <row r="14" spans="1:25" s="35" customFormat="1" ht="24.95" customHeight="1" x14ac:dyDescent="0.5">
      <c r="A14" s="35" t="s">
        <v>30</v>
      </c>
      <c r="E14" s="36">
        <f t="shared" si="0"/>
        <v>43730</v>
      </c>
      <c r="F14" s="37">
        <v>19552</v>
      </c>
      <c r="G14" s="38">
        <v>24178</v>
      </c>
      <c r="H14" s="36">
        <f t="shared" si="2"/>
        <v>44459</v>
      </c>
      <c r="I14" s="37">
        <v>18735</v>
      </c>
      <c r="J14" s="38">
        <v>25724</v>
      </c>
      <c r="K14" s="36">
        <f t="shared" si="3"/>
        <v>48561</v>
      </c>
      <c r="L14" s="37">
        <v>21816</v>
      </c>
      <c r="M14" s="38">
        <v>26745</v>
      </c>
      <c r="N14" s="36">
        <f t="shared" si="1"/>
        <v>46908</v>
      </c>
      <c r="O14" s="37">
        <v>22132</v>
      </c>
      <c r="P14" s="38">
        <v>24776</v>
      </c>
      <c r="Q14" s="36">
        <f t="shared" si="4"/>
        <v>40056</v>
      </c>
      <c r="R14" s="37">
        <v>16686</v>
      </c>
      <c r="S14" s="36">
        <v>23370</v>
      </c>
      <c r="T14" s="39">
        <v>36456.080000000002</v>
      </c>
      <c r="U14" s="39">
        <v>16209.48</v>
      </c>
      <c r="V14" s="39">
        <v>20246.599999999999</v>
      </c>
      <c r="W14" s="40" t="s">
        <v>31</v>
      </c>
      <c r="Y14" s="41"/>
    </row>
    <row r="15" spans="1:25" s="35" customFormat="1" ht="24.95" customHeight="1" x14ac:dyDescent="0.5">
      <c r="A15" s="35" t="s">
        <v>32</v>
      </c>
      <c r="E15" s="39" t="s">
        <v>33</v>
      </c>
      <c r="F15" s="39" t="s">
        <v>33</v>
      </c>
      <c r="G15" s="39" t="s">
        <v>33</v>
      </c>
      <c r="H15" s="36">
        <f t="shared" si="2"/>
        <v>90</v>
      </c>
      <c r="I15" s="39" t="s">
        <v>33</v>
      </c>
      <c r="J15" s="38">
        <v>90</v>
      </c>
      <c r="K15" s="36">
        <f t="shared" si="3"/>
        <v>198</v>
      </c>
      <c r="L15" s="42">
        <v>95</v>
      </c>
      <c r="M15" s="38">
        <v>103</v>
      </c>
      <c r="N15" s="39" t="s">
        <v>33</v>
      </c>
      <c r="O15" s="39" t="s">
        <v>33</v>
      </c>
      <c r="P15" s="39" t="s">
        <v>33</v>
      </c>
      <c r="Q15" s="36">
        <f t="shared" si="4"/>
        <v>185</v>
      </c>
      <c r="R15" s="39" t="s">
        <v>33</v>
      </c>
      <c r="S15" s="43">
        <v>185</v>
      </c>
      <c r="T15" s="39" t="s">
        <v>33</v>
      </c>
      <c r="U15" s="39" t="s">
        <v>33</v>
      </c>
      <c r="V15" s="39" t="s">
        <v>33</v>
      </c>
      <c r="W15" s="40" t="s">
        <v>34</v>
      </c>
      <c r="Y15" s="41"/>
    </row>
    <row r="16" spans="1:25" s="35" customFormat="1" ht="9" customHeight="1" x14ac:dyDescent="0.5">
      <c r="A16" s="44"/>
      <c r="B16" s="44"/>
      <c r="C16" s="44"/>
      <c r="D16" s="44"/>
      <c r="E16" s="45"/>
      <c r="F16" s="46"/>
      <c r="G16" s="44"/>
      <c r="H16" s="45"/>
      <c r="I16" s="46"/>
      <c r="J16" s="44"/>
      <c r="K16" s="45"/>
      <c r="L16" s="44"/>
      <c r="M16" s="47"/>
      <c r="N16" s="45"/>
      <c r="O16" s="46"/>
      <c r="P16" s="47"/>
      <c r="Q16" s="45"/>
      <c r="R16" s="46"/>
      <c r="S16" s="45"/>
      <c r="T16" s="45"/>
      <c r="U16" s="45"/>
      <c r="V16" s="45"/>
      <c r="W16" s="47"/>
      <c r="X16" s="44"/>
      <c r="Y16" s="41"/>
    </row>
    <row r="17" spans="1:25" s="35" customFormat="1" ht="9" customHeight="1" x14ac:dyDescent="0.5">
      <c r="W17" s="41"/>
      <c r="Y17" s="41"/>
    </row>
    <row r="18" spans="1:25" s="35" customFormat="1" ht="21" customHeight="1" x14ac:dyDescent="0.5">
      <c r="A18" s="35" t="s">
        <v>35</v>
      </c>
      <c r="B18" s="48"/>
      <c r="C18" s="49"/>
      <c r="T18" s="50"/>
      <c r="U18" s="50"/>
      <c r="V18" s="50"/>
    </row>
    <row r="19" spans="1:25" s="35" customFormat="1" ht="21" customHeight="1" x14ac:dyDescent="0.5">
      <c r="A19" s="35" t="s">
        <v>36</v>
      </c>
      <c r="B19" s="48"/>
      <c r="C19" s="49"/>
    </row>
    <row r="20" spans="1:25" s="35" customFormat="1" ht="19.5" x14ac:dyDescent="0.5">
      <c r="Y20" s="41"/>
    </row>
    <row r="21" spans="1:25" s="51" customFormat="1" ht="19.5" x14ac:dyDescent="0.5">
      <c r="T21" s="35"/>
      <c r="U21" s="35"/>
      <c r="V21" s="35"/>
      <c r="Y21" s="52"/>
    </row>
    <row r="22" spans="1:25" s="51" customFormat="1" ht="18.75" x14ac:dyDescent="0.5">
      <c r="Y22" s="52"/>
    </row>
    <row r="28" spans="1:25" ht="22.5" customHeight="1" x14ac:dyDescent="0.5"/>
    <row r="29" spans="1:25" ht="3.75" hidden="1" customHeight="1" x14ac:dyDescent="0.5"/>
  </sheetData>
  <mergeCells count="19">
    <mergeCell ref="A9:D9"/>
    <mergeCell ref="W9:X9"/>
    <mergeCell ref="W5:X8"/>
    <mergeCell ref="E6:G6"/>
    <mergeCell ref="H6:J6"/>
    <mergeCell ref="K6:M6"/>
    <mergeCell ref="N6:P6"/>
    <mergeCell ref="Q6:S6"/>
    <mergeCell ref="T6:V6"/>
    <mergeCell ref="W3:X3"/>
    <mergeCell ref="E4:P4"/>
    <mergeCell ref="Q4:V4"/>
    <mergeCell ref="A5:D8"/>
    <mergeCell ref="E5:G5"/>
    <mergeCell ref="H5:J5"/>
    <mergeCell ref="K5:M5"/>
    <mergeCell ref="N5:P5"/>
    <mergeCell ref="Q5:S5"/>
    <mergeCell ref="T5:V5"/>
  </mergeCells>
  <pageMargins left="0.55118110236220474" right="0.35433070866141736" top="0.78740157480314965" bottom="0.51181102362204722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2017-09-25T02:38:30Z</dcterms:created>
  <dcterms:modified xsi:type="dcterms:W3CDTF">2017-09-25T02:38:39Z</dcterms:modified>
</cp:coreProperties>
</file>