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7.5" sheetId="17" r:id="rId1"/>
  </sheets>
  <definedNames>
    <definedName name="_xlnm.Print_Area" localSheetId="0">'T-7.5'!$A$1:$U$33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7" l="1"/>
  <c r="L8" i="17"/>
  <c r="E9" i="17"/>
  <c r="E8" i="17" s="1"/>
  <c r="F9" i="17"/>
  <c r="F8" i="17" s="1"/>
  <c r="G9" i="17"/>
  <c r="G8" i="17" s="1"/>
  <c r="H9" i="17"/>
  <c r="H8" i="17" s="1"/>
  <c r="I9" i="17"/>
  <c r="I8" i="17" s="1"/>
  <c r="J9" i="17"/>
  <c r="J8" i="17" s="1"/>
  <c r="K9" i="17"/>
  <c r="L9" i="17"/>
  <c r="M9" i="17"/>
  <c r="M8" i="17" s="1"/>
  <c r="O9" i="17"/>
  <c r="O8" i="17" s="1"/>
  <c r="P9" i="17"/>
  <c r="P8" i="17" s="1"/>
  <c r="N10" i="17"/>
  <c r="N11" i="17"/>
  <c r="N12" i="17"/>
  <c r="N13" i="17"/>
  <c r="E14" i="17"/>
  <c r="F14" i="17"/>
  <c r="G14" i="17"/>
  <c r="H14" i="17"/>
  <c r="I14" i="17"/>
  <c r="J14" i="17"/>
  <c r="K14" i="17"/>
  <c r="L14" i="17"/>
  <c r="M14" i="17"/>
  <c r="O14" i="17"/>
  <c r="N14" i="17" s="1"/>
  <c r="P14" i="17"/>
  <c r="N15" i="17"/>
  <c r="N16" i="17"/>
  <c r="N17" i="17"/>
  <c r="N18" i="17"/>
  <c r="N19" i="17"/>
  <c r="N20" i="17"/>
  <c r="N21" i="17"/>
  <c r="E22" i="17"/>
  <c r="F22" i="17"/>
  <c r="G22" i="17"/>
  <c r="H22" i="17"/>
  <c r="I22" i="17"/>
  <c r="J22" i="17"/>
  <c r="K22" i="17"/>
  <c r="L22" i="17"/>
  <c r="M22" i="17"/>
  <c r="O22" i="17"/>
  <c r="N22" i="17" s="1"/>
  <c r="P22" i="17"/>
  <c r="N23" i="17"/>
  <c r="N24" i="17"/>
  <c r="N25" i="17"/>
  <c r="N26" i="17"/>
  <c r="N27" i="17"/>
  <c r="N28" i="17"/>
  <c r="N9" i="17" l="1"/>
  <c r="N8" i="17" s="1"/>
</calcChain>
</file>

<file path=xl/sharedStrings.xml><?xml version="1.0" encoding="utf-8"?>
<sst xmlns="http://schemas.openxmlformats.org/spreadsheetml/2006/main" count="137" uniqueCount="57">
  <si>
    <t>Total</t>
  </si>
  <si>
    <t>รวมยอด</t>
  </si>
  <si>
    <t>Table</t>
  </si>
  <si>
    <t>Others</t>
  </si>
  <si>
    <t>อื่น ๆ</t>
  </si>
  <si>
    <t>-</t>
  </si>
  <si>
    <t>Female</t>
  </si>
  <si>
    <t>Male</t>
  </si>
  <si>
    <t>หญิง</t>
  </si>
  <si>
    <t>ชาย</t>
  </si>
  <si>
    <t>รวม</t>
  </si>
  <si>
    <t>2559 (2016)</t>
  </si>
  <si>
    <t>2558 (2015)</t>
  </si>
  <si>
    <t xml:space="preserve"> </t>
  </si>
  <si>
    <t>Item</t>
  </si>
  <si>
    <t>รายการ</t>
  </si>
  <si>
    <t>Unknown</t>
  </si>
  <si>
    <t>55-59</t>
  </si>
  <si>
    <t>ไม่ทราบ</t>
  </si>
  <si>
    <t>Persons not in labour force</t>
  </si>
  <si>
    <t>ผู้ไม่อยู่ในกำลังแรงงาน</t>
  </si>
  <si>
    <t>Labour force status</t>
  </si>
  <si>
    <t>สถานภาพแรงงาน</t>
  </si>
  <si>
    <t>ประถมศึกษา</t>
  </si>
  <si>
    <t>Source : Report of the 2013 - 2015 Skill Development Survey : Prachuap Khiri Khan, Provincial, National Statistical Office.</t>
  </si>
  <si>
    <t xml:space="preserve">     ที่มา : รายงานผลการสำรวจความต้องการพัฒนาขีดความสามารถของประชากร พ.ศ. 2557 - 2559  จังหวัดประจวบคีรีขันธ์   สำนักงานสถิติแห่งชาติ</t>
  </si>
  <si>
    <t>60 and over</t>
  </si>
  <si>
    <t>60 ปีขึ้นไป</t>
  </si>
  <si>
    <t>45-54</t>
  </si>
  <si>
    <t>35-44</t>
  </si>
  <si>
    <t>25-34</t>
  </si>
  <si>
    <t>15-24</t>
  </si>
  <si>
    <t>Age group</t>
  </si>
  <si>
    <t>กลุ่มอายุ</t>
  </si>
  <si>
    <t>Higher Level</t>
  </si>
  <si>
    <t>อุดมศึกษา</t>
  </si>
  <si>
    <t>Secondary</t>
  </si>
  <si>
    <t>มัธยมศึกษา</t>
  </si>
  <si>
    <t>Elementary</t>
  </si>
  <si>
    <t>Less than Elementary</t>
  </si>
  <si>
    <t>ต่ำกว่าประถมศึกษา</t>
  </si>
  <si>
    <t>None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</si>
  <si>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</si>
  <si>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</si>
  <si>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</si>
  <si>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</si>
  <si>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</si>
  <si>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</si>
  <si>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</si>
  <si>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</si>
  <si>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ผู้ที่มีงานทำ</t>
  </si>
  <si>
    <t>2557 (2014)</t>
  </si>
  <si>
    <t>2556  (2013)</t>
  </si>
  <si>
    <t>and Age Groups : 2014 - 2016</t>
  </si>
  <si>
    <t xml:space="preserve">Population Aged 15 Years and Over to Desirability for Development by Sex, Labour Force Status, Level of Education Attainment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</si>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</sst>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i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7" fillId="0" borderId="0" xfId="4" applyFont="1" applyBorder="1"/>
    <xf numFmtId="0" fontId="8" fillId="0" borderId="0" xfId="4" applyFont="1"/>
    <xf numFmtId="0" fontId="4" fillId="0" borderId="8" xfId="4" applyFont="1" applyBorder="1" applyAlignment="1">
      <alignment horizontal="center" vertical="center"/>
    </xf>
    <xf numFmtId="0" fontId="4" fillId="0" borderId="0" xfId="4" applyFont="1" applyBorder="1"/>
    <xf numFmtId="0" fontId="4" fillId="0" borderId="0" xfId="4" applyFont="1"/>
    <xf numFmtId="0" fontId="2" fillId="0" borderId="0" xfId="4" applyFont="1"/>
    <xf numFmtId="0" fontId="9" fillId="0" borderId="0" xfId="4" applyFont="1" applyBorder="1"/>
    <xf numFmtId="0" fontId="7" fillId="0" borderId="0" xfId="4" applyFont="1"/>
    <xf numFmtId="0" fontId="4" fillId="0" borderId="11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2" fillId="0" borderId="0" xfId="4" applyFont="1" applyBorder="1"/>
    <xf numFmtId="0" fontId="2" fillId="0" borderId="0" xfId="4" applyFont="1" applyAlignment="1"/>
    <xf numFmtId="0" fontId="2" fillId="0" borderId="4" xfId="4" applyFont="1" applyBorder="1"/>
    <xf numFmtId="0" fontId="2" fillId="0" borderId="5" xfId="4" applyFont="1" applyBorder="1"/>
    <xf numFmtId="0" fontId="2" fillId="0" borderId="11" xfId="4" applyFont="1" applyBorder="1"/>
    <xf numFmtId="0" fontId="2" fillId="0" borderId="1" xfId="4" applyFont="1" applyBorder="1"/>
    <xf numFmtId="0" fontId="2" fillId="0" borderId="0" xfId="4" applyFont="1" applyAlignment="1">
      <alignment horizontal="left"/>
    </xf>
    <xf numFmtId="0" fontId="4" fillId="0" borderId="0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2" fillId="0" borderId="0" xfId="4" applyFont="1" applyAlignment="1">
      <alignment horizontal="right"/>
    </xf>
    <xf numFmtId="0" fontId="2" fillId="0" borderId="6" xfId="4" applyFont="1" applyBorder="1"/>
    <xf numFmtId="0" fontId="4" fillId="0" borderId="0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187" fontId="4" fillId="0" borderId="2" xfId="6" applyNumberFormat="1" applyFont="1" applyBorder="1" applyAlignment="1">
      <alignment horizontal="right"/>
    </xf>
    <xf numFmtId="0" fontId="4" fillId="0" borderId="5" xfId="4" applyFont="1" applyBorder="1" applyAlignment="1">
      <alignment horizontal="center"/>
    </xf>
    <xf numFmtId="0" fontId="4" fillId="0" borderId="7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187" fontId="2" fillId="0" borderId="2" xfId="6" applyNumberFormat="1" applyFont="1" applyBorder="1" applyAlignment="1">
      <alignment horizontal="right"/>
    </xf>
    <xf numFmtId="187" fontId="2" fillId="0" borderId="1" xfId="6" applyNumberFormat="1" applyFont="1" applyBorder="1" applyAlignment="1">
      <alignment horizontal="right"/>
    </xf>
    <xf numFmtId="0" fontId="8" fillId="0" borderId="0" xfId="7" applyFont="1" applyAlignment="1">
      <alignment vertical="center"/>
    </xf>
    <xf numFmtId="0" fontId="4" fillId="0" borderId="10" xfId="4" applyFont="1" applyBorder="1" applyAlignment="1">
      <alignment horizontal="center" vertical="center"/>
    </xf>
    <xf numFmtId="187" fontId="2" fillId="0" borderId="9" xfId="6" applyNumberFormat="1" applyFont="1" applyBorder="1" applyAlignment="1">
      <alignment horizontal="right"/>
    </xf>
    <xf numFmtId="187" fontId="4" fillId="0" borderId="2" xfId="6" applyNumberFormat="1" applyFont="1" applyFill="1" applyBorder="1" applyAlignment="1">
      <alignment horizontal="right"/>
    </xf>
    <xf numFmtId="187" fontId="2" fillId="0" borderId="2" xfId="6" applyNumberFormat="1" applyFont="1" applyFill="1" applyBorder="1" applyAlignment="1">
      <alignment horizontal="right"/>
    </xf>
    <xf numFmtId="0" fontId="4" fillId="0" borderId="1" xfId="4" applyFont="1" applyBorder="1"/>
    <xf numFmtId="187" fontId="4" fillId="0" borderId="1" xfId="6" applyNumberFormat="1" applyFont="1" applyFill="1" applyBorder="1" applyAlignment="1">
      <alignment horizontal="right"/>
    </xf>
    <xf numFmtId="187" fontId="2" fillId="0" borderId="0" xfId="6" applyNumberFormat="1" applyFont="1" applyBorder="1" applyAlignment="1">
      <alignment horizontal="right"/>
    </xf>
    <xf numFmtId="0" fontId="4" fillId="0" borderId="0" xfId="4" applyFont="1" applyAlignment="1">
      <alignment horizontal="right"/>
    </xf>
    <xf numFmtId="0" fontId="5" fillId="0" borderId="0" xfId="4" applyFont="1"/>
    <xf numFmtId="0" fontId="5" fillId="0" borderId="0" xfId="4" applyFont="1" applyAlignment="1">
      <alignment horizontal="right"/>
    </xf>
    <xf numFmtId="0" fontId="5" fillId="0" borderId="0" xfId="4" applyFont="1" applyBorder="1"/>
    <xf numFmtId="0" fontId="5" fillId="0" borderId="0" xfId="4" applyFont="1" applyAlignment="1">
      <alignment horizontal="center"/>
    </xf>
    <xf numFmtId="0" fontId="10" fillId="0" borderId="0" xfId="4" applyFont="1"/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20</xdr:col>
      <xdr:colOff>314325</xdr:colOff>
      <xdr:row>33</xdr:row>
      <xdr:rowOff>123825</xdr:rowOff>
    </xdr:to>
    <xdr:grpSp>
      <xdr:nvGrpSpPr>
        <xdr:cNvPr id="2" name="Group 136"/>
        <xdr:cNvGrpSpPr>
          <a:grpSpLocks/>
        </xdr:cNvGrpSpPr>
      </xdr:nvGrpSpPr>
      <xdr:grpSpPr bwMode="auto">
        <a:xfrm>
          <a:off x="15195176" y="0"/>
          <a:ext cx="538443" cy="7430060"/>
          <a:chOff x="1003" y="0"/>
          <a:chExt cx="61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485"/>
            <a:ext cx="38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2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500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56"/>
  <sheetViews>
    <sheetView showGridLines="0" tabSelected="1" topLeftCell="A6" zoomScale="85" zoomScaleNormal="85" zoomScaleSheetLayoutView="95" workbookViewId="0">
      <selection activeCell="N13" sqref="N13"/>
    </sheetView>
  </sheetViews>
  <sheetFormatPr defaultColWidth="11.375" defaultRowHeight="18.75"/>
  <cols>
    <col min="1" max="1" width="2.125" style="8" customWidth="1"/>
    <col min="2" max="2" width="7.625" style="8" customWidth="1"/>
    <col min="3" max="3" width="7.875" style="8" customWidth="1"/>
    <col min="4" max="4" width="22.625" style="8" customWidth="1"/>
    <col min="5" max="7" width="13.375" style="8" hidden="1" customWidth="1"/>
    <col min="8" max="16" width="13.375" style="8" customWidth="1"/>
    <col min="17" max="18" width="2.125" style="8" customWidth="1"/>
    <col min="19" max="19" width="34.5" style="8" customWidth="1"/>
    <col min="20" max="20" width="2.875" style="8" customWidth="1"/>
    <col min="21" max="21" width="5.125" style="8" customWidth="1"/>
    <col min="22" max="16384" width="11.375" style="8"/>
  </cols>
  <sheetData>
    <row r="1" spans="1:20" s="44" customFormat="1" ht="20.100000000000001" customHeight="1">
      <c r="B1" s="44" t="s">
        <v>56</v>
      </c>
      <c r="C1" s="47">
        <v>7.5</v>
      </c>
      <c r="D1" s="44" t="s">
        <v>55</v>
      </c>
      <c r="J1" s="48"/>
      <c r="M1" s="48"/>
      <c r="P1" s="48"/>
      <c r="R1" s="46"/>
    </row>
    <row r="2" spans="1:20" s="44" customFormat="1" ht="20.100000000000001" customHeight="1">
      <c r="B2" s="44" t="s">
        <v>2</v>
      </c>
      <c r="C2" s="47">
        <v>7.5</v>
      </c>
      <c r="D2" s="44" t="s">
        <v>54</v>
      </c>
      <c r="R2" s="46"/>
      <c r="S2" s="45"/>
    </row>
    <row r="3" spans="1:20" s="44" customFormat="1" ht="20.100000000000001" customHeight="1">
      <c r="C3" s="47"/>
      <c r="D3" s="44" t="s">
        <v>53</v>
      </c>
      <c r="R3" s="46"/>
      <c r="S3" s="45"/>
    </row>
    <row r="4" spans="1:20" s="7" customFormat="1" ht="6.75" customHeight="1">
      <c r="S4" s="43"/>
    </row>
    <row r="5" spans="1:20" s="5" customFormat="1" ht="18.95" customHeight="1">
      <c r="A5" s="29" t="s">
        <v>15</v>
      </c>
      <c r="B5" s="29"/>
      <c r="C5" s="29"/>
      <c r="D5" s="36"/>
      <c r="E5" s="32" t="s">
        <v>52</v>
      </c>
      <c r="F5" s="31"/>
      <c r="G5" s="30"/>
      <c r="H5" s="32" t="s">
        <v>51</v>
      </c>
      <c r="I5" s="31"/>
      <c r="J5" s="30"/>
      <c r="K5" s="32" t="s">
        <v>12</v>
      </c>
      <c r="L5" s="31"/>
      <c r="M5" s="30"/>
      <c r="N5" s="32" t="s">
        <v>11</v>
      </c>
      <c r="O5" s="31"/>
      <c r="P5" s="30"/>
      <c r="Q5" s="3"/>
      <c r="R5" s="29" t="s">
        <v>14</v>
      </c>
      <c r="S5" s="29"/>
      <c r="T5" s="4"/>
    </row>
    <row r="6" spans="1:20" s="5" customFormat="1" ht="18.95" customHeight="1">
      <c r="A6" s="25"/>
      <c r="B6" s="25"/>
      <c r="C6" s="25"/>
      <c r="D6" s="26"/>
      <c r="E6" s="22" t="s">
        <v>10</v>
      </c>
      <c r="F6" s="22" t="s">
        <v>9</v>
      </c>
      <c r="G6" s="20" t="s">
        <v>8</v>
      </c>
      <c r="H6" s="22" t="s">
        <v>10</v>
      </c>
      <c r="I6" s="22" t="s">
        <v>9</v>
      </c>
      <c r="J6" s="22" t="s">
        <v>8</v>
      </c>
      <c r="K6" s="22" t="s">
        <v>10</v>
      </c>
      <c r="L6" s="22" t="s">
        <v>9</v>
      </c>
      <c r="M6" s="20" t="s">
        <v>8</v>
      </c>
      <c r="N6" s="22" t="s">
        <v>10</v>
      </c>
      <c r="O6" s="22" t="s">
        <v>9</v>
      </c>
      <c r="P6" s="20" t="s">
        <v>8</v>
      </c>
      <c r="Q6" s="21"/>
      <c r="R6" s="25"/>
      <c r="S6" s="25"/>
    </row>
    <row r="7" spans="1:20" s="5" customFormat="1" ht="18.95" customHeight="1">
      <c r="A7" s="10"/>
      <c r="B7" s="10"/>
      <c r="C7" s="10"/>
      <c r="D7" s="9"/>
      <c r="E7" s="28" t="s">
        <v>0</v>
      </c>
      <c r="F7" s="28" t="s">
        <v>7</v>
      </c>
      <c r="G7" s="19" t="s">
        <v>6</v>
      </c>
      <c r="H7" s="28" t="s">
        <v>0</v>
      </c>
      <c r="I7" s="28" t="s">
        <v>7</v>
      </c>
      <c r="J7" s="28" t="s">
        <v>6</v>
      </c>
      <c r="K7" s="28" t="s">
        <v>0</v>
      </c>
      <c r="L7" s="28" t="s">
        <v>7</v>
      </c>
      <c r="M7" s="19" t="s">
        <v>6</v>
      </c>
      <c r="N7" s="28" t="s">
        <v>0</v>
      </c>
      <c r="O7" s="28" t="s">
        <v>7</v>
      </c>
      <c r="P7" s="19" t="s">
        <v>6</v>
      </c>
      <c r="Q7" s="28"/>
      <c r="R7" s="10"/>
      <c r="S7" s="10"/>
    </row>
    <row r="8" spans="1:20" s="5" customFormat="1" ht="18.95" customHeight="1">
      <c r="A8" s="18" t="s">
        <v>1</v>
      </c>
      <c r="B8" s="18"/>
      <c r="C8" s="18"/>
      <c r="D8" s="18"/>
      <c r="E8" s="38">
        <f>SUM(E9)</f>
        <v>4566</v>
      </c>
      <c r="F8" s="38">
        <f>SUM(F9)</f>
        <v>692</v>
      </c>
      <c r="G8" s="38">
        <f>SUM(G9)</f>
        <v>3874</v>
      </c>
      <c r="H8" s="38">
        <f>SUM(H9)</f>
        <v>2441</v>
      </c>
      <c r="I8" s="38">
        <f>SUM(I9)</f>
        <v>731</v>
      </c>
      <c r="J8" s="38">
        <f>SUM(J9)</f>
        <v>1710</v>
      </c>
      <c r="K8" s="38">
        <f>SUM(K9)</f>
        <v>3170</v>
      </c>
      <c r="L8" s="38">
        <f>SUM(L9)</f>
        <v>1184</v>
      </c>
      <c r="M8" s="38">
        <f>SUM(M9)</f>
        <v>1987</v>
      </c>
      <c r="N8" s="38">
        <f>SUM(N9)</f>
        <v>2356</v>
      </c>
      <c r="O8" s="38">
        <f>SUM(O9)</f>
        <v>1375</v>
      </c>
      <c r="P8" s="38">
        <f>SUM(P9)</f>
        <v>981</v>
      </c>
      <c r="Q8" s="40"/>
      <c r="R8" s="18" t="s">
        <v>0</v>
      </c>
      <c r="S8" s="18"/>
    </row>
    <row r="9" spans="1:20" s="5" customFormat="1" ht="18.95" customHeight="1">
      <c r="A9" s="5" t="s">
        <v>22</v>
      </c>
      <c r="E9" s="27">
        <f>SUM(E10:E13)</f>
        <v>4566</v>
      </c>
      <c r="F9" s="27">
        <f>SUM(F10:F13)</f>
        <v>692</v>
      </c>
      <c r="G9" s="27">
        <f>SUM(G10:G13)</f>
        <v>3874</v>
      </c>
      <c r="H9" s="27">
        <f>SUM(H10:H13)</f>
        <v>2441</v>
      </c>
      <c r="I9" s="27">
        <f>SUM(I10:I13)</f>
        <v>731</v>
      </c>
      <c r="J9" s="27">
        <f>SUM(J10:J13)</f>
        <v>1710</v>
      </c>
      <c r="K9" s="27">
        <f>SUM(K10:K13)</f>
        <v>3170</v>
      </c>
      <c r="L9" s="27">
        <f>SUM(L10:L13)</f>
        <v>1184</v>
      </c>
      <c r="M9" s="27">
        <f>SUM(M10:M13)</f>
        <v>1987</v>
      </c>
      <c r="N9" s="38">
        <f>SUM(O9:P9)</f>
        <v>2356</v>
      </c>
      <c r="O9" s="27">
        <f>SUM(O10:O13)</f>
        <v>1375</v>
      </c>
      <c r="P9" s="27">
        <f>SUM(P10:P13)</f>
        <v>981</v>
      </c>
      <c r="Q9" s="40"/>
      <c r="R9" s="4" t="s">
        <v>21</v>
      </c>
      <c r="S9" s="4"/>
      <c r="T9" s="4"/>
    </row>
    <row r="10" spans="1:20" s="6" customFormat="1" ht="18.95" customHeight="1">
      <c r="A10" s="6" t="s">
        <v>13</v>
      </c>
      <c r="B10" s="6" t="s">
        <v>50</v>
      </c>
      <c r="E10" s="33">
        <v>3215</v>
      </c>
      <c r="F10" s="37">
        <v>692</v>
      </c>
      <c r="G10" s="37">
        <v>2523</v>
      </c>
      <c r="H10" s="39">
        <v>1728</v>
      </c>
      <c r="I10" s="39">
        <v>731</v>
      </c>
      <c r="J10" s="39">
        <v>997</v>
      </c>
      <c r="K10" s="33">
        <v>1900</v>
      </c>
      <c r="L10" s="33">
        <v>802</v>
      </c>
      <c r="M10" s="33">
        <v>1098</v>
      </c>
      <c r="N10" s="38">
        <f>SUM(O10:P10)</f>
        <v>1543</v>
      </c>
      <c r="O10" s="33">
        <v>932</v>
      </c>
      <c r="P10" s="33">
        <v>611</v>
      </c>
      <c r="Q10" s="16"/>
      <c r="R10" s="11"/>
      <c r="S10" s="11" t="s">
        <v>49</v>
      </c>
      <c r="T10" s="11"/>
    </row>
    <row r="11" spans="1:20" s="6" customFormat="1" ht="18.95" customHeight="1">
      <c r="B11" s="6" t="s">
        <v>48</v>
      </c>
      <c r="E11" s="33" t="s">
        <v>5</v>
      </c>
      <c r="F11" s="37" t="s">
        <v>5</v>
      </c>
      <c r="G11" s="37" t="s">
        <v>5</v>
      </c>
      <c r="H11" s="39" t="s">
        <v>5</v>
      </c>
      <c r="I11" s="39" t="s">
        <v>5</v>
      </c>
      <c r="J11" s="39" t="s">
        <v>5</v>
      </c>
      <c r="K11" s="33" t="s">
        <v>5</v>
      </c>
      <c r="L11" s="37" t="s">
        <v>5</v>
      </c>
      <c r="M11" s="37" t="s">
        <v>5</v>
      </c>
      <c r="N11" s="38">
        <f>SUM(O11:P11)</f>
        <v>0</v>
      </c>
      <c r="O11" s="37">
        <v>0</v>
      </c>
      <c r="P11" s="37">
        <v>0</v>
      </c>
      <c r="Q11" s="16"/>
      <c r="R11" s="11"/>
      <c r="S11" s="11" t="s">
        <v>47</v>
      </c>
      <c r="T11" s="11"/>
    </row>
    <row r="12" spans="1:20" s="6" customFormat="1" ht="18.95" customHeight="1">
      <c r="B12" s="6" t="s">
        <v>46</v>
      </c>
      <c r="E12" s="33" t="s">
        <v>5</v>
      </c>
      <c r="F12" s="37" t="s">
        <v>5</v>
      </c>
      <c r="G12" s="37" t="s">
        <v>5</v>
      </c>
      <c r="H12" s="39" t="s">
        <v>5</v>
      </c>
      <c r="I12" s="39" t="s">
        <v>5</v>
      </c>
      <c r="J12" s="39" t="s">
        <v>5</v>
      </c>
      <c r="K12" s="33" t="s">
        <v>5</v>
      </c>
      <c r="L12" s="37" t="s">
        <v>5</v>
      </c>
      <c r="M12" s="37" t="s">
        <v>5</v>
      </c>
      <c r="N12" s="38">
        <f>SUM(O12:P12)</f>
        <v>0</v>
      </c>
      <c r="O12" s="37">
        <v>0</v>
      </c>
      <c r="P12" s="37">
        <v>0</v>
      </c>
      <c r="Q12" s="16"/>
      <c r="R12" s="11"/>
      <c r="S12" s="11" t="s">
        <v>45</v>
      </c>
      <c r="T12" s="11"/>
    </row>
    <row r="13" spans="1:20" s="6" customFormat="1" ht="18.95" customHeight="1">
      <c r="B13" s="6" t="s">
        <v>20</v>
      </c>
      <c r="E13" s="33">
        <v>1351</v>
      </c>
      <c r="F13" s="37" t="s">
        <v>5</v>
      </c>
      <c r="G13" s="37">
        <v>1351</v>
      </c>
      <c r="H13" s="39">
        <v>713</v>
      </c>
      <c r="I13" s="39" t="s">
        <v>5</v>
      </c>
      <c r="J13" s="39">
        <v>713</v>
      </c>
      <c r="K13" s="33">
        <v>1270</v>
      </c>
      <c r="L13" s="37">
        <v>382</v>
      </c>
      <c r="M13" s="37">
        <v>889</v>
      </c>
      <c r="N13" s="38">
        <f>SUM(O13:P13)</f>
        <v>813</v>
      </c>
      <c r="O13" s="37">
        <v>443</v>
      </c>
      <c r="P13" s="37">
        <v>370</v>
      </c>
      <c r="Q13" s="16"/>
      <c r="R13" s="11"/>
      <c r="S13" s="11" t="s">
        <v>19</v>
      </c>
      <c r="T13" s="11"/>
    </row>
    <row r="14" spans="1:20" s="5" customFormat="1" ht="18.95" customHeight="1">
      <c r="A14" s="5" t="s">
        <v>44</v>
      </c>
      <c r="E14" s="41">
        <f>SUM(E15:E19)</f>
        <v>4566</v>
      </c>
      <c r="F14" s="41">
        <f>SUM(F15:F19)</f>
        <v>692</v>
      </c>
      <c r="G14" s="38">
        <f>SUM(G15:G19)</f>
        <v>3874</v>
      </c>
      <c r="H14" s="38">
        <f>SUM(H15:H21)</f>
        <v>2441</v>
      </c>
      <c r="I14" s="38">
        <f>SUM(I15:I21)</f>
        <v>731</v>
      </c>
      <c r="J14" s="38">
        <f>SUM(J15:J21)</f>
        <v>1710</v>
      </c>
      <c r="K14" s="38">
        <f>SUM(K15:K21)</f>
        <v>3171</v>
      </c>
      <c r="L14" s="38">
        <f>SUM(L15:L21)</f>
        <v>1184</v>
      </c>
      <c r="M14" s="38">
        <f>SUM(M15:M21)</f>
        <v>1987</v>
      </c>
      <c r="N14" s="38">
        <f>SUM(O14:P14)</f>
        <v>2355</v>
      </c>
      <c r="O14" s="38">
        <f>SUM(O15:O21)</f>
        <v>1375</v>
      </c>
      <c r="P14" s="38">
        <f>SUM(P15:P21)</f>
        <v>980</v>
      </c>
      <c r="Q14" s="40"/>
      <c r="R14" s="4" t="s">
        <v>43</v>
      </c>
      <c r="S14" s="4"/>
      <c r="T14" s="4"/>
    </row>
    <row r="15" spans="1:20" s="6" customFormat="1" ht="18.95" customHeight="1">
      <c r="B15" s="6" t="s">
        <v>42</v>
      </c>
      <c r="E15" s="33">
        <v>150</v>
      </c>
      <c r="F15" s="37" t="s">
        <v>5</v>
      </c>
      <c r="G15" s="33">
        <v>150</v>
      </c>
      <c r="H15" s="39">
        <v>143</v>
      </c>
      <c r="I15" s="39" t="s">
        <v>5</v>
      </c>
      <c r="J15" s="39">
        <v>143</v>
      </c>
      <c r="K15" s="33" t="s">
        <v>5</v>
      </c>
      <c r="L15" s="37" t="s">
        <v>5</v>
      </c>
      <c r="M15" s="37" t="s">
        <v>5</v>
      </c>
      <c r="N15" s="38">
        <f>SUM(O15:P15)</f>
        <v>0</v>
      </c>
      <c r="O15" s="37">
        <v>0</v>
      </c>
      <c r="P15" s="37">
        <v>0</v>
      </c>
      <c r="Q15" s="16"/>
      <c r="R15" s="11"/>
      <c r="S15" s="11" t="s">
        <v>41</v>
      </c>
      <c r="T15" s="11"/>
    </row>
    <row r="16" spans="1:20" s="6" customFormat="1" ht="18.95" customHeight="1">
      <c r="B16" s="6" t="s">
        <v>40</v>
      </c>
      <c r="E16" s="33">
        <v>206</v>
      </c>
      <c r="F16" s="37" t="s">
        <v>5</v>
      </c>
      <c r="G16" s="33">
        <v>206</v>
      </c>
      <c r="H16" s="39">
        <v>326</v>
      </c>
      <c r="I16" s="39">
        <v>176</v>
      </c>
      <c r="J16" s="39">
        <v>150</v>
      </c>
      <c r="K16" s="33" t="s">
        <v>5</v>
      </c>
      <c r="L16" s="37" t="s">
        <v>5</v>
      </c>
      <c r="M16" s="37" t="s">
        <v>5</v>
      </c>
      <c r="N16" s="38">
        <f>SUM(O16:P16)</f>
        <v>0</v>
      </c>
      <c r="O16" s="37">
        <v>0</v>
      </c>
      <c r="P16" s="37">
        <v>0</v>
      </c>
      <c r="Q16" s="16"/>
      <c r="R16" s="11"/>
      <c r="S16" s="11" t="s">
        <v>39</v>
      </c>
      <c r="T16" s="11"/>
    </row>
    <row r="17" spans="1:20" s="6" customFormat="1" ht="18.95" customHeight="1">
      <c r="B17" s="6" t="s">
        <v>23</v>
      </c>
      <c r="E17" s="33">
        <v>415</v>
      </c>
      <c r="F17" s="37" t="s">
        <v>5</v>
      </c>
      <c r="G17" s="33">
        <v>415</v>
      </c>
      <c r="H17" s="39">
        <v>357</v>
      </c>
      <c r="I17" s="39">
        <v>202</v>
      </c>
      <c r="J17" s="39">
        <v>155</v>
      </c>
      <c r="K17" s="33">
        <v>850</v>
      </c>
      <c r="L17" s="37">
        <v>306</v>
      </c>
      <c r="M17" s="37">
        <v>544</v>
      </c>
      <c r="N17" s="38">
        <f>SUM(O17:P17)</f>
        <v>807</v>
      </c>
      <c r="O17" s="37">
        <v>617</v>
      </c>
      <c r="P17" s="37">
        <v>190</v>
      </c>
      <c r="Q17" s="16"/>
      <c r="R17" s="11"/>
      <c r="S17" s="11" t="s">
        <v>38</v>
      </c>
      <c r="T17" s="11"/>
    </row>
    <row r="18" spans="1:20" s="6" customFormat="1" ht="18.95" customHeight="1">
      <c r="B18" s="6" t="s">
        <v>37</v>
      </c>
      <c r="E18" s="33">
        <v>2836</v>
      </c>
      <c r="F18" s="37">
        <v>447</v>
      </c>
      <c r="G18" s="33">
        <v>2389</v>
      </c>
      <c r="H18" s="39">
        <v>1213</v>
      </c>
      <c r="I18" s="39">
        <v>353</v>
      </c>
      <c r="J18" s="39">
        <v>860</v>
      </c>
      <c r="K18" s="33">
        <v>1468</v>
      </c>
      <c r="L18" s="37">
        <v>743</v>
      </c>
      <c r="M18" s="37">
        <v>725</v>
      </c>
      <c r="N18" s="38">
        <f>SUM(O18:P18)</f>
        <v>928</v>
      </c>
      <c r="O18" s="37">
        <v>336</v>
      </c>
      <c r="P18" s="37">
        <v>592</v>
      </c>
      <c r="Q18" s="16"/>
      <c r="R18" s="11"/>
      <c r="S18" s="11" t="s">
        <v>36</v>
      </c>
      <c r="T18" s="11"/>
    </row>
    <row r="19" spans="1:20" s="6" customFormat="1" ht="18.95" customHeight="1">
      <c r="B19" s="6" t="s">
        <v>35</v>
      </c>
      <c r="E19" s="33">
        <v>959</v>
      </c>
      <c r="F19" s="37">
        <v>245</v>
      </c>
      <c r="G19" s="33">
        <v>714</v>
      </c>
      <c r="H19" s="39">
        <v>402</v>
      </c>
      <c r="I19" s="39" t="s">
        <v>5</v>
      </c>
      <c r="J19" s="39">
        <v>402</v>
      </c>
      <c r="K19" s="33">
        <v>772</v>
      </c>
      <c r="L19" s="37">
        <v>135</v>
      </c>
      <c r="M19" s="37">
        <v>637</v>
      </c>
      <c r="N19" s="38">
        <f>SUM(O19:P19)</f>
        <v>620</v>
      </c>
      <c r="O19" s="37">
        <v>422</v>
      </c>
      <c r="P19" s="37">
        <v>198</v>
      </c>
      <c r="Q19" s="16"/>
      <c r="R19" s="11"/>
      <c r="S19" s="11" t="s">
        <v>34</v>
      </c>
      <c r="T19" s="11"/>
    </row>
    <row r="20" spans="1:20" s="6" customFormat="1" ht="18.95" customHeight="1">
      <c r="B20" s="6" t="s">
        <v>4</v>
      </c>
      <c r="E20" s="34"/>
      <c r="F20" s="42"/>
      <c r="G20" s="33"/>
      <c r="H20" s="33" t="s">
        <v>5</v>
      </c>
      <c r="I20" s="39" t="s">
        <v>5</v>
      </c>
      <c r="J20" s="39" t="s">
        <v>5</v>
      </c>
      <c r="K20" s="33" t="s">
        <v>5</v>
      </c>
      <c r="L20" s="37" t="s">
        <v>5</v>
      </c>
      <c r="M20" s="37" t="s">
        <v>5</v>
      </c>
      <c r="N20" s="38">
        <f>SUM(O20:P20)</f>
        <v>0</v>
      </c>
      <c r="O20" s="37">
        <v>0</v>
      </c>
      <c r="P20" s="37">
        <v>0</v>
      </c>
      <c r="Q20" s="16"/>
      <c r="R20" s="11"/>
      <c r="S20" s="11" t="s">
        <v>3</v>
      </c>
      <c r="T20" s="11"/>
    </row>
    <row r="21" spans="1:20" s="6" customFormat="1" ht="18.95" customHeight="1">
      <c r="B21" s="6" t="s">
        <v>18</v>
      </c>
      <c r="E21" s="34"/>
      <c r="F21" s="42"/>
      <c r="G21" s="33"/>
      <c r="H21" s="33" t="s">
        <v>5</v>
      </c>
      <c r="I21" s="39" t="s">
        <v>5</v>
      </c>
      <c r="J21" s="39" t="s">
        <v>5</v>
      </c>
      <c r="K21" s="33">
        <v>81</v>
      </c>
      <c r="L21" s="37" t="s">
        <v>5</v>
      </c>
      <c r="M21" s="37">
        <v>81</v>
      </c>
      <c r="N21" s="38">
        <f>SUM(O21:P21)</f>
        <v>0</v>
      </c>
      <c r="O21" s="37">
        <v>0</v>
      </c>
      <c r="P21" s="37">
        <v>0</v>
      </c>
      <c r="Q21" s="16"/>
      <c r="R21" s="11"/>
      <c r="S21" s="11" t="s">
        <v>16</v>
      </c>
      <c r="T21" s="11"/>
    </row>
    <row r="22" spans="1:20" s="5" customFormat="1" ht="18.95" customHeight="1">
      <c r="A22" s="5" t="s">
        <v>33</v>
      </c>
      <c r="E22" s="41">
        <f>SUM(E23:E28)</f>
        <v>4566</v>
      </c>
      <c r="F22" s="41">
        <f>SUM(F23:F28)</f>
        <v>692</v>
      </c>
      <c r="G22" s="38">
        <f>SUM(G23:G28)</f>
        <v>3874</v>
      </c>
      <c r="H22" s="38">
        <f>SUM(H23:H28)</f>
        <v>2441</v>
      </c>
      <c r="I22" s="38">
        <f>SUM(I23:I28)</f>
        <v>731</v>
      </c>
      <c r="J22" s="38">
        <f>SUM(J23:J28)</f>
        <v>1710</v>
      </c>
      <c r="K22" s="38">
        <f>SUM(K23:K28)</f>
        <v>3170</v>
      </c>
      <c r="L22" s="38">
        <f>SUM(L23:L28)</f>
        <v>1184</v>
      </c>
      <c r="M22" s="38">
        <f>SUM(M23:M28)</f>
        <v>1987</v>
      </c>
      <c r="N22" s="38">
        <f>SUM(O22:P22)</f>
        <v>2356</v>
      </c>
      <c r="O22" s="38">
        <f>SUM(O23:O28)</f>
        <v>1375</v>
      </c>
      <c r="P22" s="38">
        <f>SUM(P23:P28)</f>
        <v>981</v>
      </c>
      <c r="Q22" s="40"/>
      <c r="R22" s="4" t="s">
        <v>32</v>
      </c>
      <c r="S22" s="4"/>
      <c r="T22" s="4"/>
    </row>
    <row r="23" spans="1:20" s="6" customFormat="1" ht="18.95" customHeight="1">
      <c r="B23" s="6" t="s">
        <v>31</v>
      </c>
      <c r="E23" s="33">
        <v>1385</v>
      </c>
      <c r="F23" s="37">
        <v>194</v>
      </c>
      <c r="G23" s="37">
        <v>1191</v>
      </c>
      <c r="H23" s="39">
        <v>654</v>
      </c>
      <c r="I23" s="39">
        <v>175</v>
      </c>
      <c r="J23" s="39">
        <v>479</v>
      </c>
      <c r="K23" s="33">
        <v>1403</v>
      </c>
      <c r="L23" s="37">
        <v>688</v>
      </c>
      <c r="M23" s="37">
        <v>715</v>
      </c>
      <c r="N23" s="38">
        <f>SUM(O23:P23)</f>
        <v>762</v>
      </c>
      <c r="O23" s="37">
        <v>443</v>
      </c>
      <c r="P23" s="37">
        <v>319</v>
      </c>
      <c r="Q23" s="16"/>
      <c r="R23" s="11"/>
      <c r="S23" s="11" t="s">
        <v>31</v>
      </c>
      <c r="T23" s="11"/>
    </row>
    <row r="24" spans="1:20" s="6" customFormat="1" ht="18.95" customHeight="1">
      <c r="B24" s="6" t="s">
        <v>30</v>
      </c>
      <c r="E24" s="33">
        <v>974</v>
      </c>
      <c r="F24" s="37">
        <v>244</v>
      </c>
      <c r="G24" s="37">
        <v>730</v>
      </c>
      <c r="H24" s="39">
        <v>322</v>
      </c>
      <c r="I24" s="39" t="s">
        <v>5</v>
      </c>
      <c r="J24" s="39">
        <v>322</v>
      </c>
      <c r="K24" s="33">
        <v>723</v>
      </c>
      <c r="L24" s="37">
        <v>135</v>
      </c>
      <c r="M24" s="37">
        <v>588</v>
      </c>
      <c r="N24" s="38">
        <f>SUM(O24:P24)</f>
        <v>577</v>
      </c>
      <c r="O24" s="37">
        <v>257</v>
      </c>
      <c r="P24" s="37">
        <v>320</v>
      </c>
      <c r="Q24" s="16"/>
      <c r="R24" s="11"/>
      <c r="S24" s="11" t="s">
        <v>30</v>
      </c>
      <c r="T24" s="11"/>
    </row>
    <row r="25" spans="1:20" s="6" customFormat="1" ht="18.95" customHeight="1">
      <c r="B25" s="6" t="s">
        <v>29</v>
      </c>
      <c r="E25" s="33">
        <v>1198</v>
      </c>
      <c r="F25" s="37" t="s">
        <v>5</v>
      </c>
      <c r="G25" s="37">
        <v>1198</v>
      </c>
      <c r="H25" s="39">
        <v>425</v>
      </c>
      <c r="I25" s="39">
        <v>202</v>
      </c>
      <c r="J25" s="39">
        <v>223</v>
      </c>
      <c r="K25" s="33">
        <v>423</v>
      </c>
      <c r="L25" s="37">
        <v>172</v>
      </c>
      <c r="M25" s="37">
        <v>252</v>
      </c>
      <c r="N25" s="38">
        <f>SUM(O25:P25)</f>
        <v>740</v>
      </c>
      <c r="O25" s="37">
        <v>598</v>
      </c>
      <c r="P25" s="37">
        <v>142</v>
      </c>
      <c r="Q25" s="16"/>
      <c r="R25" s="11"/>
      <c r="S25" s="11" t="s">
        <v>29</v>
      </c>
      <c r="T25" s="11"/>
    </row>
    <row r="26" spans="1:20" s="6" customFormat="1" ht="18.95" customHeight="1">
      <c r="B26" s="6" t="s">
        <v>28</v>
      </c>
      <c r="E26" s="33">
        <v>1009</v>
      </c>
      <c r="F26" s="37">
        <v>254</v>
      </c>
      <c r="G26" s="37">
        <v>755</v>
      </c>
      <c r="H26" s="39">
        <v>721</v>
      </c>
      <c r="I26" s="39">
        <v>178</v>
      </c>
      <c r="J26" s="39">
        <v>543</v>
      </c>
      <c r="K26" s="33">
        <v>432</v>
      </c>
      <c r="L26" s="37" t="s">
        <v>5</v>
      </c>
      <c r="M26" s="37">
        <v>432</v>
      </c>
      <c r="N26" s="38">
        <f>SUM(O26:P26)</f>
        <v>89</v>
      </c>
      <c r="O26" s="37">
        <v>0</v>
      </c>
      <c r="P26" s="37">
        <v>89</v>
      </c>
      <c r="Q26" s="16"/>
      <c r="R26" s="11"/>
      <c r="S26" s="11" t="s">
        <v>28</v>
      </c>
      <c r="T26" s="11"/>
    </row>
    <row r="27" spans="1:20" s="6" customFormat="1" ht="18.95" customHeight="1">
      <c r="B27" s="6" t="s">
        <v>17</v>
      </c>
      <c r="E27" s="33" t="s">
        <v>5</v>
      </c>
      <c r="F27" s="37" t="s">
        <v>5</v>
      </c>
      <c r="G27" s="37" t="s">
        <v>5</v>
      </c>
      <c r="H27" s="39">
        <v>319</v>
      </c>
      <c r="I27" s="39">
        <v>176</v>
      </c>
      <c r="J27" s="39">
        <v>143</v>
      </c>
      <c r="K27" s="33" t="s">
        <v>5</v>
      </c>
      <c r="L27" s="37" t="s">
        <v>5</v>
      </c>
      <c r="M27" s="37" t="s">
        <v>5</v>
      </c>
      <c r="N27" s="38">
        <f>SUM(O27:P27)</f>
        <v>188</v>
      </c>
      <c r="O27" s="37">
        <v>77</v>
      </c>
      <c r="P27" s="37">
        <v>111</v>
      </c>
      <c r="Q27" s="16"/>
      <c r="R27" s="11"/>
      <c r="S27" s="11" t="s">
        <v>17</v>
      </c>
      <c r="T27" s="11"/>
    </row>
    <row r="28" spans="1:20" s="6" customFormat="1" ht="18.95" customHeight="1">
      <c r="B28" s="6" t="s">
        <v>27</v>
      </c>
      <c r="E28" s="33" t="s">
        <v>5</v>
      </c>
      <c r="F28" s="37" t="s">
        <v>5</v>
      </c>
      <c r="G28" s="37" t="s">
        <v>5</v>
      </c>
      <c r="H28" s="39" t="s">
        <v>5</v>
      </c>
      <c r="I28" s="39" t="s">
        <v>5</v>
      </c>
      <c r="J28" s="39" t="s">
        <v>5</v>
      </c>
      <c r="K28" s="33">
        <v>189</v>
      </c>
      <c r="L28" s="37">
        <v>189</v>
      </c>
      <c r="M28" s="37" t="s">
        <v>5</v>
      </c>
      <c r="N28" s="38">
        <f>SUM(O28:P28)</f>
        <v>0</v>
      </c>
      <c r="O28" s="37">
        <v>0</v>
      </c>
      <c r="P28" s="37">
        <v>0</v>
      </c>
      <c r="Q28" s="16"/>
      <c r="R28" s="11"/>
      <c r="S28" s="11" t="s">
        <v>26</v>
      </c>
      <c r="T28" s="11"/>
    </row>
    <row r="29" spans="1:20" s="6" customFormat="1" ht="9" customHeight="1">
      <c r="A29" s="13"/>
      <c r="B29" s="13"/>
      <c r="C29" s="13"/>
      <c r="D29" s="13"/>
      <c r="E29" s="24"/>
      <c r="F29" s="15"/>
      <c r="G29" s="24"/>
      <c r="H29" s="24"/>
      <c r="I29" s="15"/>
      <c r="J29" s="13"/>
      <c r="K29" s="24"/>
      <c r="L29" s="15"/>
      <c r="M29" s="13"/>
      <c r="N29" s="24"/>
      <c r="O29" s="15"/>
      <c r="P29" s="13"/>
      <c r="Q29" s="14"/>
      <c r="R29" s="13"/>
      <c r="S29" s="13"/>
      <c r="T29" s="11"/>
    </row>
    <row r="30" spans="1:20" s="6" customFormat="1" ht="9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6" customFormat="1" ht="20.100000000000001" customHeight="1">
      <c r="B31" s="2" t="s">
        <v>25</v>
      </c>
      <c r="C31" s="35"/>
      <c r="D31" s="23"/>
    </row>
    <row r="32" spans="1:20" s="6" customFormat="1" ht="20.100000000000001" customHeight="1">
      <c r="B32" s="17" t="s">
        <v>24</v>
      </c>
      <c r="C32" s="35"/>
      <c r="D32" s="12"/>
      <c r="H32" s="12"/>
      <c r="I32" s="12"/>
      <c r="K32" s="12"/>
      <c r="L32" s="12"/>
      <c r="N32" s="12"/>
      <c r="O32" s="12"/>
    </row>
    <row r="33" s="2" customFormat="1" ht="9" customHeight="1"/>
    <row r="34" s="2" customFormat="1" ht="20.100000000000001" customHeight="1"/>
    <row r="35" s="2" customFormat="1" ht="20.100000000000001" customHeight="1"/>
    <row r="36" s="1" customFormat="1" ht="20.100000000000001" customHeight="1"/>
    <row r="37" s="1" customFormat="1" ht="20.100000000000001" customHeight="1"/>
    <row r="38" s="1" customFormat="1" ht="20.100000000000001" customHeight="1"/>
    <row r="39" s="1" customFormat="1" ht="20.100000000000001" customHeight="1"/>
    <row r="40" s="1" customFormat="1" ht="20.100000000000001" customHeight="1"/>
    <row r="41" s="1" customFormat="1" ht="20.100000000000001" customHeight="1"/>
    <row r="42" s="1" customFormat="1" ht="20.100000000000001" customHeight="1"/>
    <row r="43" s="1" customFormat="1" ht="20.100000000000001" customHeight="1"/>
    <row r="44" s="1" customFormat="1" ht="20.100000000000001" customHeight="1"/>
    <row r="45" s="1" customFormat="1" ht="20.100000000000001" customHeight="1"/>
    <row r="46" s="1" customFormat="1" ht="20.100000000000001" customHeight="1"/>
    <row r="47" s="1" customFormat="1" ht="20.100000000000001" customHeigh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</sheetData>
  <mergeCells count="8">
    <mergeCell ref="R5:S7"/>
    <mergeCell ref="A5:D7"/>
    <mergeCell ref="H5:J5"/>
    <mergeCell ref="N5:P5"/>
    <mergeCell ref="E5:G5"/>
    <mergeCell ref="A8:D8"/>
    <mergeCell ref="R8:S8"/>
    <mergeCell ref="K5:M5"/>
  </mergeCells>
  <pageMargins left="0.55118110236220474" right="0.35433070866141736" top="0.78740157480314965" bottom="0.5118110236220472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2017-07-26T02:39:50Z</dcterms:modified>
</cp:coreProperties>
</file>