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8975" windowHeight="11190"/>
  </bookViews>
  <sheets>
    <sheet name="T6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D12" i="1"/>
  <c r="D21" s="1"/>
  <c r="C12"/>
  <c r="C21" s="1"/>
  <c r="B12"/>
  <c r="B21" s="1"/>
  <c r="D11"/>
  <c r="D20" s="1"/>
  <c r="C11"/>
  <c r="C20" s="1"/>
  <c r="B11"/>
  <c r="B20" s="1"/>
  <c r="D10"/>
  <c r="D19" s="1"/>
  <c r="C10"/>
  <c r="C19" s="1"/>
  <c r="B10"/>
  <c r="B19" s="1"/>
  <c r="D9"/>
  <c r="D18" s="1"/>
  <c r="C9"/>
  <c r="C18" s="1"/>
  <c r="B9"/>
  <c r="B18" s="1"/>
  <c r="D8"/>
  <c r="D17" s="1"/>
  <c r="C8"/>
  <c r="C17" s="1"/>
  <c r="B8"/>
  <c r="B17" s="1"/>
  <c r="D7"/>
  <c r="D16" s="1"/>
  <c r="C7"/>
  <c r="C16" s="1"/>
  <c r="B7"/>
  <c r="B16" s="1"/>
  <c r="D5"/>
  <c r="D14" s="1"/>
  <c r="C5"/>
  <c r="C14" s="1"/>
  <c r="B5"/>
  <c r="B14" s="1"/>
</calcChain>
</file>

<file path=xl/sharedStrings.xml><?xml version="1.0" encoding="utf-8"?>
<sst xmlns="http://schemas.openxmlformats.org/spreadsheetml/2006/main" count="21" uniqueCount="14">
  <si>
    <t>ตารางที่ 6  จำนวนและร้อยละของผู้มีงานทำจำแนกตามสถานภาพการทำงานและเพศ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</si>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</sst>
</file>

<file path=xl/styles.xml><?xml version="1.0" encoding="utf-8"?>
<styleSheet xmlns="http://schemas.openxmlformats.org/spreadsheetml/2006/main">
  <numFmts count="1">
    <numFmt numFmtId="187" formatCode="0.0"/>
  </numFmts>
  <fonts count="7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right" vertical="center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3" fontId="3" fillId="0" borderId="0" xfId="0" applyNumberFormat="1" applyFont="1" applyProtection="1"/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</xf>
    <xf numFmtId="3" fontId="5" fillId="0" borderId="0" xfId="0" applyNumberFormat="1" applyFont="1" applyProtection="1"/>
    <xf numFmtId="3" fontId="5" fillId="0" borderId="0" xfId="0" applyNumberFormat="1" applyFont="1" applyAlignment="1" applyProtection="1">
      <alignment horizontal="right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Border="1" applyAlignment="1" applyProtection="1">
      <alignment vertical="center"/>
    </xf>
    <xf numFmtId="0" fontId="5" fillId="0" borderId="0" xfId="0" applyNumberFormat="1" applyFont="1" applyAlignment="1" applyProtection="1">
      <alignment horizontal="right"/>
    </xf>
    <xf numFmtId="0" fontId="5" fillId="0" borderId="0" xfId="0" applyFont="1" applyProtection="1"/>
    <xf numFmtId="0" fontId="3" fillId="0" borderId="0" xfId="0" applyFont="1" applyAlignment="1" applyProtection="1">
      <alignment horizontal="center"/>
    </xf>
    <xf numFmtId="187" fontId="3" fillId="0" borderId="0" xfId="0" applyNumberFormat="1" applyFont="1" applyBorder="1" applyAlignment="1" applyProtection="1">
      <alignment horizontal="right" vertical="center"/>
    </xf>
    <xf numFmtId="187" fontId="2" fillId="0" borderId="0" xfId="0" applyNumberFormat="1" applyFont="1" applyFill="1" applyBorder="1" applyAlignment="1" applyProtection="1">
      <alignment horizontal="right"/>
    </xf>
    <xf numFmtId="0" fontId="4" fillId="0" borderId="3" xfId="0" applyFont="1" applyBorder="1" applyAlignment="1" applyProtection="1">
      <alignment vertical="center"/>
    </xf>
    <xf numFmtId="187" fontId="5" fillId="0" borderId="3" xfId="0" applyNumberFormat="1" applyFont="1" applyBorder="1" applyAlignment="1" applyProtection="1">
      <alignment horizontal="right" vertical="center"/>
    </xf>
    <xf numFmtId="0" fontId="6" fillId="0" borderId="0" xfId="0" applyFont="1" applyProtection="1"/>
    <xf numFmtId="3" fontId="6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8206;wara/&#3586;&#3657;&#3629;&#3617;&#3641;&#3621;&#3626;&#3635;&#3627;&#3619;&#3633;&#3610;%20up%20load/&#3617;&#3636;&#3606;&#3640;&#3609;&#3634;&#3618;&#3609;59/&#3619;&#3634;&#3618;&#3591;&#3634;&#3609;&#3626;&#3619;&#3591;%20Q1-Q2%20update%20050859/&#3619;&#3634;&#3618;&#3591;&#3634;&#3609;&#3626;&#3619;&#3591;%201%2059/&#3605;&#3634;&#3619;&#3634;&#3591;&#3586;&#3657;&#3629;&#3617;&#3641;&#3621;&#3648;&#3604;&#3636;&#36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>
        <row r="5">
          <cell r="C5">
            <v>1280049</v>
          </cell>
        </row>
      </sheetData>
      <sheetData sheetId="1">
        <row r="5">
          <cell r="B5">
            <v>1280049</v>
          </cell>
        </row>
      </sheetData>
      <sheetData sheetId="2">
        <row r="5">
          <cell r="B5">
            <v>910470.4</v>
          </cell>
        </row>
      </sheetData>
      <sheetData sheetId="3">
        <row r="6">
          <cell r="B6">
            <v>910470.4</v>
          </cell>
        </row>
      </sheetData>
      <sheetData sheetId="4">
        <row r="5">
          <cell r="B5">
            <v>910470.4</v>
          </cell>
        </row>
      </sheetData>
      <sheetData sheetId="5">
        <row r="4">
          <cell r="B4">
            <v>910470.4</v>
          </cell>
          <cell r="C4">
            <v>55404.3</v>
          </cell>
          <cell r="D4">
            <v>101200.18</v>
          </cell>
          <cell r="E4">
            <v>489435.37</v>
          </cell>
          <cell r="F4">
            <v>180347.36</v>
          </cell>
          <cell r="G4">
            <v>84083.18</v>
          </cell>
          <cell r="H4" t="str">
            <v>-</v>
          </cell>
        </row>
        <row r="5">
          <cell r="B5">
            <v>492974.23</v>
          </cell>
          <cell r="C5">
            <v>38465.65</v>
          </cell>
          <cell r="D5">
            <v>44882.77</v>
          </cell>
          <cell r="E5">
            <v>270494.39</v>
          </cell>
          <cell r="F5">
            <v>104551.62</v>
          </cell>
          <cell r="G5">
            <v>34579.800000000003</v>
          </cell>
          <cell r="H5" t="str">
            <v>-</v>
          </cell>
        </row>
        <row r="6">
          <cell r="B6">
            <v>417496.16</v>
          </cell>
          <cell r="C6">
            <v>16938.650000000001</v>
          </cell>
          <cell r="D6">
            <v>56317.41</v>
          </cell>
          <cell r="E6">
            <v>218940.98</v>
          </cell>
          <cell r="F6">
            <v>75795.740000000005</v>
          </cell>
          <cell r="G6">
            <v>49503.38</v>
          </cell>
          <cell r="H6" t="str">
            <v>-</v>
          </cell>
        </row>
      </sheetData>
      <sheetData sheetId="6">
        <row r="4">
          <cell r="B4">
            <v>910470.4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0" sqref="A20"/>
    </sheetView>
  </sheetViews>
  <sheetFormatPr defaultRowHeight="21"/>
  <cols>
    <col min="1" max="1" width="30" style="29" customWidth="1"/>
    <col min="2" max="4" width="15.875" style="29" customWidth="1"/>
    <col min="5" max="256" width="9" style="20"/>
    <col min="257" max="257" width="30" style="20" customWidth="1"/>
    <col min="258" max="260" width="15.875" style="20" customWidth="1"/>
    <col min="261" max="512" width="9" style="20"/>
    <col min="513" max="513" width="30" style="20" customWidth="1"/>
    <col min="514" max="516" width="15.875" style="20" customWidth="1"/>
    <col min="517" max="768" width="9" style="20"/>
    <col min="769" max="769" width="30" style="20" customWidth="1"/>
    <col min="770" max="772" width="15.875" style="20" customWidth="1"/>
    <col min="773" max="1024" width="9" style="20"/>
    <col min="1025" max="1025" width="30" style="20" customWidth="1"/>
    <col min="1026" max="1028" width="15.875" style="20" customWidth="1"/>
    <col min="1029" max="1280" width="9" style="20"/>
    <col min="1281" max="1281" width="30" style="20" customWidth="1"/>
    <col min="1282" max="1284" width="15.875" style="20" customWidth="1"/>
    <col min="1285" max="1536" width="9" style="20"/>
    <col min="1537" max="1537" width="30" style="20" customWidth="1"/>
    <col min="1538" max="1540" width="15.875" style="20" customWidth="1"/>
    <col min="1541" max="1792" width="9" style="20"/>
    <col min="1793" max="1793" width="30" style="20" customWidth="1"/>
    <col min="1794" max="1796" width="15.875" style="20" customWidth="1"/>
    <col min="1797" max="2048" width="9" style="20"/>
    <col min="2049" max="2049" width="30" style="20" customWidth="1"/>
    <col min="2050" max="2052" width="15.875" style="20" customWidth="1"/>
    <col min="2053" max="2304" width="9" style="20"/>
    <col min="2305" max="2305" width="30" style="20" customWidth="1"/>
    <col min="2306" max="2308" width="15.875" style="20" customWidth="1"/>
    <col min="2309" max="2560" width="9" style="20"/>
    <col min="2561" max="2561" width="30" style="20" customWidth="1"/>
    <col min="2562" max="2564" width="15.875" style="20" customWidth="1"/>
    <col min="2565" max="2816" width="9" style="20"/>
    <col min="2817" max="2817" width="30" style="20" customWidth="1"/>
    <col min="2818" max="2820" width="15.875" style="20" customWidth="1"/>
    <col min="2821" max="3072" width="9" style="20"/>
    <col min="3073" max="3073" width="30" style="20" customWidth="1"/>
    <col min="3074" max="3076" width="15.875" style="20" customWidth="1"/>
    <col min="3077" max="3328" width="9" style="20"/>
    <col min="3329" max="3329" width="30" style="20" customWidth="1"/>
    <col min="3330" max="3332" width="15.875" style="20" customWidth="1"/>
    <col min="3333" max="3584" width="9" style="20"/>
    <col min="3585" max="3585" width="30" style="20" customWidth="1"/>
    <col min="3586" max="3588" width="15.875" style="20" customWidth="1"/>
    <col min="3589" max="3840" width="9" style="20"/>
    <col min="3841" max="3841" width="30" style="20" customWidth="1"/>
    <col min="3842" max="3844" width="15.875" style="20" customWidth="1"/>
    <col min="3845" max="4096" width="9" style="20"/>
    <col min="4097" max="4097" width="30" style="20" customWidth="1"/>
    <col min="4098" max="4100" width="15.875" style="20" customWidth="1"/>
    <col min="4101" max="4352" width="9" style="20"/>
    <col min="4353" max="4353" width="30" style="20" customWidth="1"/>
    <col min="4354" max="4356" width="15.875" style="20" customWidth="1"/>
    <col min="4357" max="4608" width="9" style="20"/>
    <col min="4609" max="4609" width="30" style="20" customWidth="1"/>
    <col min="4610" max="4612" width="15.875" style="20" customWidth="1"/>
    <col min="4613" max="4864" width="9" style="20"/>
    <col min="4865" max="4865" width="30" style="20" customWidth="1"/>
    <col min="4866" max="4868" width="15.875" style="20" customWidth="1"/>
    <col min="4869" max="5120" width="9" style="20"/>
    <col min="5121" max="5121" width="30" style="20" customWidth="1"/>
    <col min="5122" max="5124" width="15.875" style="20" customWidth="1"/>
    <col min="5125" max="5376" width="9" style="20"/>
    <col min="5377" max="5377" width="30" style="20" customWidth="1"/>
    <col min="5378" max="5380" width="15.875" style="20" customWidth="1"/>
    <col min="5381" max="5632" width="9" style="20"/>
    <col min="5633" max="5633" width="30" style="20" customWidth="1"/>
    <col min="5634" max="5636" width="15.875" style="20" customWidth="1"/>
    <col min="5637" max="5888" width="9" style="20"/>
    <col min="5889" max="5889" width="30" style="20" customWidth="1"/>
    <col min="5890" max="5892" width="15.875" style="20" customWidth="1"/>
    <col min="5893" max="6144" width="9" style="20"/>
    <col min="6145" max="6145" width="30" style="20" customWidth="1"/>
    <col min="6146" max="6148" width="15.875" style="20" customWidth="1"/>
    <col min="6149" max="6400" width="9" style="20"/>
    <col min="6401" max="6401" width="30" style="20" customWidth="1"/>
    <col min="6402" max="6404" width="15.875" style="20" customWidth="1"/>
    <col min="6405" max="6656" width="9" style="20"/>
    <col min="6657" max="6657" width="30" style="20" customWidth="1"/>
    <col min="6658" max="6660" width="15.875" style="20" customWidth="1"/>
    <col min="6661" max="6912" width="9" style="20"/>
    <col min="6913" max="6913" width="30" style="20" customWidth="1"/>
    <col min="6914" max="6916" width="15.875" style="20" customWidth="1"/>
    <col min="6917" max="7168" width="9" style="20"/>
    <col min="7169" max="7169" width="30" style="20" customWidth="1"/>
    <col min="7170" max="7172" width="15.875" style="20" customWidth="1"/>
    <col min="7173" max="7424" width="9" style="20"/>
    <col min="7425" max="7425" width="30" style="20" customWidth="1"/>
    <col min="7426" max="7428" width="15.875" style="20" customWidth="1"/>
    <col min="7429" max="7680" width="9" style="20"/>
    <col min="7681" max="7681" width="30" style="20" customWidth="1"/>
    <col min="7682" max="7684" width="15.875" style="20" customWidth="1"/>
    <col min="7685" max="7936" width="9" style="20"/>
    <col min="7937" max="7937" width="30" style="20" customWidth="1"/>
    <col min="7938" max="7940" width="15.875" style="20" customWidth="1"/>
    <col min="7941" max="8192" width="9" style="20"/>
    <col min="8193" max="8193" width="30" style="20" customWidth="1"/>
    <col min="8194" max="8196" width="15.875" style="20" customWidth="1"/>
    <col min="8197" max="8448" width="9" style="20"/>
    <col min="8449" max="8449" width="30" style="20" customWidth="1"/>
    <col min="8450" max="8452" width="15.875" style="20" customWidth="1"/>
    <col min="8453" max="8704" width="9" style="20"/>
    <col min="8705" max="8705" width="30" style="20" customWidth="1"/>
    <col min="8706" max="8708" width="15.875" style="20" customWidth="1"/>
    <col min="8709" max="8960" width="9" style="20"/>
    <col min="8961" max="8961" width="30" style="20" customWidth="1"/>
    <col min="8962" max="8964" width="15.875" style="20" customWidth="1"/>
    <col min="8965" max="9216" width="9" style="20"/>
    <col min="9217" max="9217" width="30" style="20" customWidth="1"/>
    <col min="9218" max="9220" width="15.875" style="20" customWidth="1"/>
    <col min="9221" max="9472" width="9" style="20"/>
    <col min="9473" max="9473" width="30" style="20" customWidth="1"/>
    <col min="9474" max="9476" width="15.875" style="20" customWidth="1"/>
    <col min="9477" max="9728" width="9" style="20"/>
    <col min="9729" max="9729" width="30" style="20" customWidth="1"/>
    <col min="9730" max="9732" width="15.875" style="20" customWidth="1"/>
    <col min="9733" max="9984" width="9" style="20"/>
    <col min="9985" max="9985" width="30" style="20" customWidth="1"/>
    <col min="9986" max="9988" width="15.875" style="20" customWidth="1"/>
    <col min="9989" max="10240" width="9" style="20"/>
    <col min="10241" max="10241" width="30" style="20" customWidth="1"/>
    <col min="10242" max="10244" width="15.875" style="20" customWidth="1"/>
    <col min="10245" max="10496" width="9" style="20"/>
    <col min="10497" max="10497" width="30" style="20" customWidth="1"/>
    <col min="10498" max="10500" width="15.875" style="20" customWidth="1"/>
    <col min="10501" max="10752" width="9" style="20"/>
    <col min="10753" max="10753" width="30" style="20" customWidth="1"/>
    <col min="10754" max="10756" width="15.875" style="20" customWidth="1"/>
    <col min="10757" max="11008" width="9" style="20"/>
    <col min="11009" max="11009" width="30" style="20" customWidth="1"/>
    <col min="11010" max="11012" width="15.875" style="20" customWidth="1"/>
    <col min="11013" max="11264" width="9" style="20"/>
    <col min="11265" max="11265" width="30" style="20" customWidth="1"/>
    <col min="11266" max="11268" width="15.875" style="20" customWidth="1"/>
    <col min="11269" max="11520" width="9" style="20"/>
    <col min="11521" max="11521" width="30" style="20" customWidth="1"/>
    <col min="11522" max="11524" width="15.875" style="20" customWidth="1"/>
    <col min="11525" max="11776" width="9" style="20"/>
    <col min="11777" max="11777" width="30" style="20" customWidth="1"/>
    <col min="11778" max="11780" width="15.875" style="20" customWidth="1"/>
    <col min="11781" max="12032" width="9" style="20"/>
    <col min="12033" max="12033" width="30" style="20" customWidth="1"/>
    <col min="12034" max="12036" width="15.875" style="20" customWidth="1"/>
    <col min="12037" max="12288" width="9" style="20"/>
    <col min="12289" max="12289" width="30" style="20" customWidth="1"/>
    <col min="12290" max="12292" width="15.875" style="20" customWidth="1"/>
    <col min="12293" max="12544" width="9" style="20"/>
    <col min="12545" max="12545" width="30" style="20" customWidth="1"/>
    <col min="12546" max="12548" width="15.875" style="20" customWidth="1"/>
    <col min="12549" max="12800" width="9" style="20"/>
    <col min="12801" max="12801" width="30" style="20" customWidth="1"/>
    <col min="12802" max="12804" width="15.875" style="20" customWidth="1"/>
    <col min="12805" max="13056" width="9" style="20"/>
    <col min="13057" max="13057" width="30" style="20" customWidth="1"/>
    <col min="13058" max="13060" width="15.875" style="20" customWidth="1"/>
    <col min="13061" max="13312" width="9" style="20"/>
    <col min="13313" max="13313" width="30" style="20" customWidth="1"/>
    <col min="13314" max="13316" width="15.875" style="20" customWidth="1"/>
    <col min="13317" max="13568" width="9" style="20"/>
    <col min="13569" max="13569" width="30" style="20" customWidth="1"/>
    <col min="13570" max="13572" width="15.875" style="20" customWidth="1"/>
    <col min="13573" max="13824" width="9" style="20"/>
    <col min="13825" max="13825" width="30" style="20" customWidth="1"/>
    <col min="13826" max="13828" width="15.875" style="20" customWidth="1"/>
    <col min="13829" max="14080" width="9" style="20"/>
    <col min="14081" max="14081" width="30" style="20" customWidth="1"/>
    <col min="14082" max="14084" width="15.875" style="20" customWidth="1"/>
    <col min="14085" max="14336" width="9" style="20"/>
    <col min="14337" max="14337" width="30" style="20" customWidth="1"/>
    <col min="14338" max="14340" width="15.875" style="20" customWidth="1"/>
    <col min="14341" max="14592" width="9" style="20"/>
    <col min="14593" max="14593" width="30" style="20" customWidth="1"/>
    <col min="14594" max="14596" width="15.875" style="20" customWidth="1"/>
    <col min="14597" max="14848" width="9" style="20"/>
    <col min="14849" max="14849" width="30" style="20" customWidth="1"/>
    <col min="14850" max="14852" width="15.875" style="20" customWidth="1"/>
    <col min="14853" max="15104" width="9" style="20"/>
    <col min="15105" max="15105" width="30" style="20" customWidth="1"/>
    <col min="15106" max="15108" width="15.875" style="20" customWidth="1"/>
    <col min="15109" max="15360" width="9" style="20"/>
    <col min="15361" max="15361" width="30" style="20" customWidth="1"/>
    <col min="15362" max="15364" width="15.875" style="20" customWidth="1"/>
    <col min="15365" max="15616" width="9" style="20"/>
    <col min="15617" max="15617" width="30" style="20" customWidth="1"/>
    <col min="15618" max="15620" width="15.875" style="20" customWidth="1"/>
    <col min="15621" max="15872" width="9" style="20"/>
    <col min="15873" max="15873" width="30" style="20" customWidth="1"/>
    <col min="15874" max="15876" width="15.875" style="20" customWidth="1"/>
    <col min="15877" max="16128" width="9" style="20"/>
    <col min="16129" max="16129" width="30" style="20" customWidth="1"/>
    <col min="16130" max="16132" width="15.875" style="20" customWidth="1"/>
    <col min="16133" max="16384" width="9" style="20"/>
  </cols>
  <sheetData>
    <row r="1" spans="1:5" s="3" customFormat="1">
      <c r="A1" s="1" t="s">
        <v>0</v>
      </c>
      <c r="B1" s="2"/>
      <c r="C1" s="2"/>
      <c r="D1" s="2"/>
    </row>
    <row r="2" spans="1:5" s="3" customFormat="1">
      <c r="A2" s="4"/>
      <c r="B2" s="4"/>
      <c r="C2" s="4"/>
      <c r="D2" s="4"/>
    </row>
    <row r="3" spans="1:5" s="3" customFormat="1">
      <c r="A3" s="5" t="s">
        <v>1</v>
      </c>
      <c r="B3" s="6" t="s">
        <v>2</v>
      </c>
      <c r="C3" s="6" t="s">
        <v>3</v>
      </c>
      <c r="D3" s="6" t="s">
        <v>4</v>
      </c>
      <c r="E3" s="7"/>
    </row>
    <row r="4" spans="1:5" s="3" customFormat="1">
      <c r="A4" s="8"/>
      <c r="B4" s="9" t="s">
        <v>5</v>
      </c>
      <c r="C4" s="9"/>
      <c r="D4" s="9"/>
      <c r="E4" s="7"/>
    </row>
    <row r="5" spans="1:5" s="13" customFormat="1">
      <c r="A5" s="10" t="s">
        <v>6</v>
      </c>
      <c r="B5" s="11">
        <f>[1]T6!$B$4</f>
        <v>910470.4</v>
      </c>
      <c r="C5" s="11">
        <f>[1]T6!$B$5</f>
        <v>492974.23</v>
      </c>
      <c r="D5" s="11">
        <f>[1]T6!$B$6</f>
        <v>417496.16</v>
      </c>
      <c r="E5" s="12"/>
    </row>
    <row r="6" spans="1:5" s="13" customFormat="1">
      <c r="A6" s="10"/>
      <c r="B6" s="11"/>
      <c r="C6" s="11"/>
      <c r="D6" s="11"/>
      <c r="E6" s="12"/>
    </row>
    <row r="7" spans="1:5" s="18" customFormat="1">
      <c r="A7" s="14" t="s">
        <v>7</v>
      </c>
      <c r="B7" s="15">
        <f>[1]T6!$C$4</f>
        <v>55404.3</v>
      </c>
      <c r="C7" s="15">
        <f>[1]T6!$C$5</f>
        <v>38465.65</v>
      </c>
      <c r="D7" s="16">
        <f>[1]T6!$C$6</f>
        <v>16938.650000000001</v>
      </c>
      <c r="E7" s="17"/>
    </row>
    <row r="8" spans="1:5" s="18" customFormat="1">
      <c r="A8" s="14" t="s">
        <v>8</v>
      </c>
      <c r="B8" s="15">
        <f>[1]T6!$D$4</f>
        <v>101200.18</v>
      </c>
      <c r="C8" s="15">
        <f>[1]T6!$D$5</f>
        <v>44882.77</v>
      </c>
      <c r="D8" s="15">
        <f>[1]T6!$D$6</f>
        <v>56317.41</v>
      </c>
      <c r="E8" s="17"/>
    </row>
    <row r="9" spans="1:5" s="18" customFormat="1">
      <c r="A9" s="14" t="s">
        <v>9</v>
      </c>
      <c r="B9" s="15">
        <f>[1]T6!$E$4</f>
        <v>489435.37</v>
      </c>
      <c r="C9" s="15">
        <f>[1]T6!$E$5</f>
        <v>270494.39</v>
      </c>
      <c r="D9" s="15">
        <f>[1]T6!$E$6</f>
        <v>218940.98</v>
      </c>
      <c r="E9" s="17"/>
    </row>
    <row r="10" spans="1:5" s="18" customFormat="1">
      <c r="A10" s="14" t="s">
        <v>10</v>
      </c>
      <c r="B10" s="15">
        <f>[1]T6!$F$4</f>
        <v>180347.36</v>
      </c>
      <c r="C10" s="15">
        <f>[1]T6!$F$5</f>
        <v>104551.62</v>
      </c>
      <c r="D10" s="15">
        <f>[1]T6!$F$6</f>
        <v>75795.740000000005</v>
      </c>
      <c r="E10" s="17"/>
    </row>
    <row r="11" spans="1:5">
      <c r="A11" s="14" t="s">
        <v>11</v>
      </c>
      <c r="B11" s="15">
        <f>[1]T6!$G$4</f>
        <v>84083.18</v>
      </c>
      <c r="C11" s="15">
        <f>[1]T6!$G$5</f>
        <v>34579.800000000003</v>
      </c>
      <c r="D11" s="15">
        <f>[1]T6!$G$6</f>
        <v>49503.38</v>
      </c>
      <c r="E11" s="19"/>
    </row>
    <row r="12" spans="1:5">
      <c r="A12" s="21" t="s">
        <v>12</v>
      </c>
      <c r="B12" s="16" t="str">
        <f>[1]T6!$H$4</f>
        <v>-</v>
      </c>
      <c r="C12" s="16" t="str">
        <f>[1]T6!$H$5</f>
        <v>-</v>
      </c>
      <c r="D12" s="22" t="str">
        <f>[1]T6!$H$6</f>
        <v>-</v>
      </c>
      <c r="E12" s="19"/>
    </row>
    <row r="13" spans="1:5">
      <c r="A13" s="23"/>
      <c r="B13" s="24" t="s">
        <v>13</v>
      </c>
      <c r="C13" s="24"/>
      <c r="D13" s="24"/>
      <c r="E13" s="19"/>
    </row>
    <row r="14" spans="1:5" s="13" customFormat="1">
      <c r="A14" s="10" t="s">
        <v>6</v>
      </c>
      <c r="B14" s="25">
        <f>B5/B$5*100</f>
        <v>100</v>
      </c>
      <c r="C14" s="25">
        <f>C5/C$5*100</f>
        <v>100</v>
      </c>
      <c r="D14" s="25">
        <f>D5/D$5*100</f>
        <v>100</v>
      </c>
      <c r="E14" s="12"/>
    </row>
    <row r="15" spans="1:5" s="13" customFormat="1">
      <c r="A15" s="10"/>
      <c r="B15" s="25"/>
      <c r="C15" s="25"/>
      <c r="D15" s="25"/>
      <c r="E15" s="12"/>
    </row>
    <row r="16" spans="1:5" s="18" customFormat="1">
      <c r="A16" s="14" t="s">
        <v>7</v>
      </c>
      <c r="B16" s="26">
        <f t="shared" ref="B16:D21" si="0">IF(B7="-","-",B7*100/B$5)</f>
        <v>6.0852390149092157</v>
      </c>
      <c r="C16" s="26">
        <f t="shared" si="0"/>
        <v>7.8027709480878951</v>
      </c>
      <c r="D16" s="26">
        <f t="shared" si="0"/>
        <v>4.0571989931596022</v>
      </c>
      <c r="E16" s="17"/>
    </row>
    <row r="17" spans="1:5" s="18" customFormat="1">
      <c r="A17" s="14" t="s">
        <v>8</v>
      </c>
      <c r="B17" s="26">
        <f t="shared" si="0"/>
        <v>11.115153221894968</v>
      </c>
      <c r="C17" s="26">
        <f t="shared" si="0"/>
        <v>9.1044860499097489</v>
      </c>
      <c r="D17" s="26">
        <f t="shared" si="0"/>
        <v>13.489324069471682</v>
      </c>
      <c r="E17" s="17"/>
    </row>
    <row r="18" spans="1:5" s="18" customFormat="1">
      <c r="A18" s="14" t="s">
        <v>9</v>
      </c>
      <c r="B18" s="26">
        <f t="shared" si="0"/>
        <v>53.756318711734068</v>
      </c>
      <c r="C18" s="26">
        <f t="shared" si="0"/>
        <v>54.869884375091985</v>
      </c>
      <c r="D18" s="26">
        <f t="shared" si="0"/>
        <v>52.441435629012737</v>
      </c>
      <c r="E18" s="17"/>
    </row>
    <row r="19" spans="1:5" s="18" customFormat="1">
      <c r="A19" s="14" t="s">
        <v>10</v>
      </c>
      <c r="B19" s="26">
        <f t="shared" si="0"/>
        <v>19.808151917953619</v>
      </c>
      <c r="C19" s="26">
        <f t="shared" si="0"/>
        <v>21.208333750021783</v>
      </c>
      <c r="D19" s="26">
        <f t="shared" si="0"/>
        <v>18.154835244472672</v>
      </c>
      <c r="E19" s="17"/>
    </row>
    <row r="20" spans="1:5">
      <c r="A20" s="14" t="s">
        <v>11</v>
      </c>
      <c r="B20" s="26">
        <f t="shared" si="0"/>
        <v>9.2351360351747847</v>
      </c>
      <c r="C20" s="26">
        <f t="shared" si="0"/>
        <v>7.0145248768885962</v>
      </c>
      <c r="D20" s="26">
        <f t="shared" si="0"/>
        <v>11.85720606388332</v>
      </c>
      <c r="E20" s="19"/>
    </row>
    <row r="21" spans="1:5">
      <c r="A21" s="21" t="s">
        <v>12</v>
      </c>
      <c r="B21" s="26" t="str">
        <f t="shared" si="0"/>
        <v>-</v>
      </c>
      <c r="C21" s="26" t="str">
        <f t="shared" si="0"/>
        <v>-</v>
      </c>
      <c r="D21" s="26" t="str">
        <f t="shared" si="0"/>
        <v>-</v>
      </c>
      <c r="E21" s="19"/>
    </row>
    <row r="22" spans="1:5">
      <c r="A22" s="27"/>
      <c r="B22" s="28"/>
      <c r="C22" s="28"/>
      <c r="D22" s="28"/>
      <c r="E22" s="19"/>
    </row>
    <row r="24" spans="1:5">
      <c r="C24" s="30"/>
    </row>
  </sheetData>
  <mergeCells count="2">
    <mergeCell ref="B4:D4"/>
    <mergeCell ref="B13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T6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iLLuSioN</cp:lastModifiedBy>
  <dcterms:created xsi:type="dcterms:W3CDTF">2016-09-16T04:28:11Z</dcterms:created>
  <dcterms:modified xsi:type="dcterms:W3CDTF">2016-09-16T04:29:03Z</dcterms:modified>
</cp:coreProperties>
</file>