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8" windowWidth="16608" windowHeight="8988"/>
  </bookViews>
  <sheets>
    <sheet name="T.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5" i="1" l="1"/>
  <c r="D16" i="1"/>
  <c r="D17" i="1"/>
  <c r="D18" i="1"/>
  <c r="D14" i="1"/>
  <c r="C15" i="1"/>
  <c r="C16" i="1"/>
  <c r="C17" i="1"/>
  <c r="C18" i="1"/>
  <c r="C19" i="1"/>
  <c r="C14" i="1"/>
  <c r="B15" i="1"/>
  <c r="B16" i="1"/>
  <c r="B17" i="1"/>
  <c r="B18" i="1"/>
  <c r="B19" i="1"/>
  <c r="B14" i="1"/>
  <c r="C5" i="1" l="1"/>
  <c r="D5" i="1"/>
  <c r="B5" i="1"/>
  <c r="B13" i="1" l="1"/>
  <c r="D13" i="1"/>
  <c r="C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<sst xmlns="http://schemas.openxmlformats.org/spreadsheetml/2006/main" count="25" uniqueCount="17">
  <si>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</si>
  <si>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</si>
  <si>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</si>
  <si>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</si>
  <si>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</si>
  <si>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</si>
  <si>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</si>
  <si>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</si>
  <si>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</si>
  <si>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</si>
  <si>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</si>
  <si>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</si>
  <si>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</si>
  <si>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</si>
  <si>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</si>
  <si>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</si>
  <si>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กรกฎาคม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</si>
</sst>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view="pageLayout" workbookViewId="0">
      <selection activeCell="A2" sqref="A2"/>
    </sheetView>
  </sheetViews>
  <sheetFormatPr defaultColWidth="9" defaultRowHeight="25.35" customHeight="1" x14ac:dyDescent="0.25"/>
  <cols>
    <col min="1" max="1" width="34.5" style="6" customWidth="1"/>
    <col min="2" max="2" width="14.09765625" style="6" customWidth="1"/>
    <col min="3" max="3" width="13.8984375" style="6" customWidth="1"/>
    <col min="4" max="4" width="12.09765625" style="6" customWidth="1"/>
    <col min="5" max="16384" width="9" style="6"/>
  </cols>
  <sheetData>
    <row r="1" spans="1:4" ht="25.35" customHeight="1" x14ac:dyDescent="0.25">
      <c r="A1" s="14" t="s">
        <v>16</v>
      </c>
    </row>
    <row r="2" spans="1:4" ht="25.35" customHeight="1" x14ac:dyDescent="0.25">
      <c r="A2" s="14" t="s">
        <v>13</v>
      </c>
    </row>
    <row r="3" spans="1:4" ht="25.35" customHeight="1" x14ac:dyDescent="0.25">
      <c r="A3" s="1" t="s">
        <v>0</v>
      </c>
      <c r="B3" s="7" t="s">
        <v>1</v>
      </c>
      <c r="C3" s="7" t="s">
        <v>2</v>
      </c>
      <c r="D3" s="7" t="s">
        <v>3</v>
      </c>
    </row>
    <row r="4" spans="1:4" ht="25.35" customHeight="1" x14ac:dyDescent="0.25">
      <c r="A4" s="1"/>
      <c r="B4" s="15" t="s">
        <v>4</v>
      </c>
      <c r="C4" s="15"/>
      <c r="D4" s="15"/>
    </row>
    <row r="5" spans="1:4" ht="25.35" customHeight="1" x14ac:dyDescent="0.25">
      <c r="A5" s="2" t="s">
        <v>5</v>
      </c>
      <c r="B5" s="10">
        <f>SUM(B6,B7,B8,B9,B10,B11,)</f>
        <v>240488.47</v>
      </c>
      <c r="C5" s="10">
        <f t="shared" ref="C5:D5" si="0">SUM(C6,C7,C8,C9,C10,C11,)</f>
        <v>135036.43</v>
      </c>
      <c r="D5" s="10">
        <f t="shared" si="0"/>
        <v>105452.06</v>
      </c>
    </row>
    <row r="6" spans="1:4" ht="25.35" customHeight="1" x14ac:dyDescent="0.6">
      <c r="A6" s="3" t="s">
        <v>6</v>
      </c>
      <c r="B6" s="9">
        <v>809.98</v>
      </c>
      <c r="C6" s="9">
        <v>611.01</v>
      </c>
      <c r="D6" s="9">
        <v>198.97</v>
      </c>
    </row>
    <row r="7" spans="1:4" ht="25.35" customHeight="1" x14ac:dyDescent="0.6">
      <c r="A7" s="3" t="s">
        <v>7</v>
      </c>
      <c r="B7" s="9">
        <v>26089.98</v>
      </c>
      <c r="C7" s="9">
        <v>12185.51</v>
      </c>
      <c r="D7" s="9">
        <v>13904.47</v>
      </c>
    </row>
    <row r="8" spans="1:4" ht="25.35" customHeight="1" x14ac:dyDescent="0.6">
      <c r="A8" s="3" t="s">
        <v>8</v>
      </c>
      <c r="B8" s="9">
        <v>33127.339999999997</v>
      </c>
      <c r="C8" s="9">
        <v>21013.919999999998</v>
      </c>
      <c r="D8" s="9">
        <v>12113.43</v>
      </c>
    </row>
    <row r="9" spans="1:4" ht="25.35" customHeight="1" x14ac:dyDescent="0.6">
      <c r="A9" s="3" t="s">
        <v>9</v>
      </c>
      <c r="B9" s="9">
        <v>105532.58</v>
      </c>
      <c r="C9" s="9">
        <v>71273.850000000006</v>
      </c>
      <c r="D9" s="9">
        <v>34258.74</v>
      </c>
    </row>
    <row r="10" spans="1:4" ht="25.35" customHeight="1" x14ac:dyDescent="0.6">
      <c r="A10" s="3" t="s">
        <v>10</v>
      </c>
      <c r="B10" s="9">
        <v>74780.63</v>
      </c>
      <c r="C10" s="9">
        <v>29804.18</v>
      </c>
      <c r="D10" s="9">
        <v>44976.45</v>
      </c>
    </row>
    <row r="11" spans="1:4" ht="25.35" customHeight="1" x14ac:dyDescent="0.6">
      <c r="A11" s="3" t="s">
        <v>11</v>
      </c>
      <c r="B11" s="9">
        <v>147.96</v>
      </c>
      <c r="C11" s="9">
        <v>147.96</v>
      </c>
      <c r="D11" s="9" t="s">
        <v>14</v>
      </c>
    </row>
    <row r="12" spans="1:4" ht="25.35" customHeight="1" x14ac:dyDescent="0.25">
      <c r="A12" s="4"/>
      <c r="B12" s="15" t="s">
        <v>12</v>
      </c>
      <c r="C12" s="15"/>
      <c r="D12" s="15"/>
    </row>
    <row r="13" spans="1:4" ht="25.35" customHeight="1" x14ac:dyDescent="0.25">
      <c r="A13" s="2" t="s">
        <v>5</v>
      </c>
      <c r="B13" s="11">
        <f>SUM(B14:B19)</f>
        <v>100</v>
      </c>
      <c r="C13" s="11">
        <f>SUM(C14:C19)</f>
        <v>100.00000000000001</v>
      </c>
      <c r="D13" s="11">
        <f>SUM(D14:D19)</f>
        <v>100</v>
      </c>
    </row>
    <row r="14" spans="1:4" ht="25.35" customHeight="1" x14ac:dyDescent="0.25">
      <c r="A14" s="3" t="s">
        <v>6</v>
      </c>
      <c r="B14" s="12">
        <f>(B6*100)/$B$5</f>
        <v>0.33680616787989875</v>
      </c>
      <c r="C14" s="12">
        <f>(C6*100)/$C$5</f>
        <v>0.45247789800130234</v>
      </c>
      <c r="D14" s="12">
        <f>(D6*100)/$D$5</f>
        <v>0.18868289533651594</v>
      </c>
    </row>
    <row r="15" spans="1:4" ht="25.35" customHeight="1" x14ac:dyDescent="0.25">
      <c r="A15" s="3" t="s">
        <v>7</v>
      </c>
      <c r="B15" s="12">
        <f t="shared" ref="B15:B19" si="1">(B7*100)/$B$5</f>
        <v>10.848744640439518</v>
      </c>
      <c r="C15" s="12">
        <f t="shared" ref="C15:C19" si="2">(C7*100)/$C$5</f>
        <v>9.0238685960521909</v>
      </c>
      <c r="D15" s="12">
        <f t="shared" ref="D15:D19" si="3">(D7*100)/$D$5</f>
        <v>13.185584046437784</v>
      </c>
    </row>
    <row r="16" spans="1:4" ht="25.35" customHeight="1" x14ac:dyDescent="0.25">
      <c r="A16" s="3" t="s">
        <v>8</v>
      </c>
      <c r="B16" s="12">
        <f t="shared" si="1"/>
        <v>13.77502214555234</v>
      </c>
      <c r="C16" s="12">
        <f t="shared" si="2"/>
        <v>15.561667321921945</v>
      </c>
      <c r="D16" s="12">
        <f t="shared" si="3"/>
        <v>11.487144015963272</v>
      </c>
    </row>
    <row r="17" spans="1:4" ht="25.35" customHeight="1" x14ac:dyDescent="0.25">
      <c r="A17" s="3" t="s">
        <v>9</v>
      </c>
      <c r="B17" s="12">
        <f t="shared" si="1"/>
        <v>43.882594454528316</v>
      </c>
      <c r="C17" s="12">
        <f t="shared" si="2"/>
        <v>52.781201339520017</v>
      </c>
      <c r="D17" s="12">
        <f t="shared" si="3"/>
        <v>32.487501903708662</v>
      </c>
    </row>
    <row r="18" spans="1:4" ht="25.35" customHeight="1" x14ac:dyDescent="0.25">
      <c r="A18" s="3" t="s">
        <v>10</v>
      </c>
      <c r="B18" s="12">
        <f t="shared" si="1"/>
        <v>31.095307812470178</v>
      </c>
      <c r="C18" s="12">
        <f t="shared" si="2"/>
        <v>22.071214412288597</v>
      </c>
      <c r="D18" s="12">
        <f t="shared" si="3"/>
        <v>42.65108713855377</v>
      </c>
    </row>
    <row r="19" spans="1:4" ht="25.35" customHeight="1" x14ac:dyDescent="0.25">
      <c r="A19" s="5" t="s">
        <v>11</v>
      </c>
      <c r="B19" s="13">
        <f t="shared" si="1"/>
        <v>6.1524779129743724E-2</v>
      </c>
      <c r="C19" s="13">
        <f t="shared" si="2"/>
        <v>0.10957043221595832</v>
      </c>
      <c r="D19" s="13" t="s">
        <v>14</v>
      </c>
    </row>
    <row r="20" spans="1:4" ht="25.35" customHeight="1" x14ac:dyDescent="0.25">
      <c r="A20" s="8" t="s">
        <v>15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2013-01-22T01:54:23Z</cp:lastPrinted>
  <dcterms:created xsi:type="dcterms:W3CDTF">2013-01-09T03:32:43Z</dcterms:created>
  <dcterms:modified xsi:type="dcterms:W3CDTF">2015-09-11T05:35:00Z</dcterms:modified>
</cp:coreProperties>
</file>