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458\"/>
    </mc:Choice>
  </mc:AlternateContent>
  <bookViews>
    <workbookView xWindow="0" yWindow="408" windowWidth="16992" windowHeight="8988"/>
  </bookViews>
  <sheets>
    <sheet name="T-5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D17" i="1" s="1"/>
  <c r="F5" i="1"/>
  <c r="F14" i="1" s="1"/>
  <c r="B5" i="1"/>
  <c r="B17" i="1" s="1"/>
  <c r="D16" i="1" l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<sst xmlns="http://schemas.openxmlformats.org/spreadsheetml/2006/main" count="25" uniqueCount="17">
  <si>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</si>
  <si>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</si>
  <si>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</si>
  <si>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</si>
  <si>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</si>
  <si>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</si>
  <si>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</si>
  <si>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</si>
  <si>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</si>
  <si>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</si>
  <si>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</si>
  <si>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</si>
  <si>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</si>
  <si>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</si>
  <si>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</si>
  <si>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ตารางที่ 5  จำนวนและร้อยละของประชากร จำแนกตามสถานภาพการทำงานและเพศ เมษายน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</si>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</sst>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A19" workbookViewId="0">
      <selection activeCell="D24" sqref="D24"/>
    </sheetView>
  </sheetViews>
  <sheetFormatPr defaultColWidth="9" defaultRowHeight="25.35" customHeight="1" x14ac:dyDescent="0.25"/>
  <cols>
    <col min="1" max="1" width="35.796875" style="7" customWidth="1"/>
    <col min="2" max="2" width="14.09765625" style="7" customWidth="1"/>
    <col min="3" max="3" width="0.59765625" style="7" customWidth="1"/>
    <col min="4" max="4" width="14.09765625" style="7" customWidth="1"/>
    <col min="5" max="5" width="0.59765625" style="7" customWidth="1"/>
    <col min="6" max="6" width="14.09765625" style="7" customWidth="1"/>
    <col min="7" max="16384" width="9" style="7"/>
  </cols>
  <sheetData>
    <row r="1" spans="1:6" ht="25.35" customHeight="1" x14ac:dyDescent="0.25">
      <c r="A1" s="1" t="s">
        <v>15</v>
      </c>
    </row>
    <row r="2" spans="1:6" ht="25.35" customHeight="1" x14ac:dyDescent="0.25">
      <c r="A2" s="1" t="s">
        <v>13</v>
      </c>
    </row>
    <row r="3" spans="1:6" ht="25.35" customHeight="1" x14ac:dyDescent="0.25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5">
      <c r="A4" s="2"/>
      <c r="B4" s="18" t="s">
        <v>4</v>
      </c>
      <c r="C4" s="18"/>
      <c r="D4" s="18"/>
      <c r="E4" s="18"/>
      <c r="F4" s="18"/>
    </row>
    <row r="5" spans="1:6" ht="25.35" customHeight="1" x14ac:dyDescent="0.25">
      <c r="A5" s="3" t="s">
        <v>5</v>
      </c>
      <c r="B5" s="11">
        <f>SUM(B6,B7,B8,B9,B10,B11,)</f>
        <v>219341.21999999997</v>
      </c>
      <c r="C5" s="11"/>
      <c r="D5" s="11">
        <f t="shared" ref="D5:F5" si="0">SUM(D6,D7,D8,D9,D10,D11,)</f>
        <v>132625.00999999998</v>
      </c>
      <c r="E5" s="11"/>
      <c r="F5" s="11">
        <f t="shared" si="0"/>
        <v>86716.2</v>
      </c>
    </row>
    <row r="6" spans="1:6" ht="25.35" customHeight="1" x14ac:dyDescent="0.6">
      <c r="A6" s="4" t="s">
        <v>6</v>
      </c>
      <c r="B6" s="10">
        <v>1008.72</v>
      </c>
      <c r="C6" s="12"/>
      <c r="D6" s="10">
        <v>708.98</v>
      </c>
      <c r="E6" s="12"/>
      <c r="F6" s="10">
        <v>299.74</v>
      </c>
    </row>
    <row r="7" spans="1:6" ht="25.35" customHeight="1" x14ac:dyDescent="0.6">
      <c r="A7" s="4" t="s">
        <v>7</v>
      </c>
      <c r="B7" s="10">
        <v>25446.080000000002</v>
      </c>
      <c r="C7" s="12"/>
      <c r="D7" s="10">
        <v>13652.81</v>
      </c>
      <c r="E7" s="12"/>
      <c r="F7" s="10">
        <v>11793.27</v>
      </c>
    </row>
    <row r="8" spans="1:6" ht="25.35" customHeight="1" x14ac:dyDescent="0.6">
      <c r="A8" s="4" t="s">
        <v>8</v>
      </c>
      <c r="B8" s="10">
        <v>58672.01</v>
      </c>
      <c r="C8" s="12"/>
      <c r="D8" s="10">
        <v>36524.129999999997</v>
      </c>
      <c r="E8" s="12"/>
      <c r="F8" s="10">
        <v>22147.88</v>
      </c>
    </row>
    <row r="9" spans="1:6" ht="25.35" customHeight="1" x14ac:dyDescent="0.6">
      <c r="A9" s="4" t="s">
        <v>9</v>
      </c>
      <c r="B9" s="10">
        <v>90909.29</v>
      </c>
      <c r="C9" s="12"/>
      <c r="D9" s="10">
        <v>63377.59</v>
      </c>
      <c r="E9" s="12"/>
      <c r="F9" s="10">
        <v>27531.69</v>
      </c>
    </row>
    <row r="10" spans="1:6" ht="25.35" customHeight="1" x14ac:dyDescent="0.6">
      <c r="A10" s="4" t="s">
        <v>10</v>
      </c>
      <c r="B10" s="10">
        <v>42304.69</v>
      </c>
      <c r="C10" s="12"/>
      <c r="D10" s="10">
        <v>17361.07</v>
      </c>
      <c r="E10" s="12"/>
      <c r="F10" s="10">
        <v>24943.62</v>
      </c>
    </row>
    <row r="11" spans="1:6" ht="25.35" customHeight="1" x14ac:dyDescent="0.6">
      <c r="A11" s="4" t="s">
        <v>11</v>
      </c>
      <c r="B11" s="10">
        <v>1000.43</v>
      </c>
      <c r="C11" s="13"/>
      <c r="D11" s="10">
        <v>1000.43</v>
      </c>
      <c r="E11" s="13"/>
      <c r="F11" s="10" t="s">
        <v>14</v>
      </c>
    </row>
    <row r="12" spans="1:6" ht="25.35" customHeight="1" x14ac:dyDescent="0.25">
      <c r="A12" s="5"/>
      <c r="B12" s="18" t="s">
        <v>12</v>
      </c>
      <c r="C12" s="18"/>
      <c r="D12" s="18"/>
      <c r="E12" s="18"/>
      <c r="F12" s="18"/>
    </row>
    <row r="13" spans="1:6" ht="25.35" customHeight="1" x14ac:dyDescent="0.25">
      <c r="A13" s="3" t="s">
        <v>5</v>
      </c>
      <c r="B13" s="14">
        <f>SUM(B14,B15,B16,B17,B18,B19)</f>
        <v>100.00000000000001</v>
      </c>
      <c r="C13" s="14"/>
      <c r="D13" s="14">
        <f t="shared" ref="D13:F13" si="1">SUM(D14,D15,D16,D17,D18,D19)</f>
        <v>100.00000000000003</v>
      </c>
      <c r="E13" s="14"/>
      <c r="F13" s="14">
        <f t="shared" si="1"/>
        <v>100</v>
      </c>
    </row>
    <row r="14" spans="1:6" ht="25.35" customHeight="1" x14ac:dyDescent="0.25">
      <c r="A14" s="4" t="s">
        <v>6</v>
      </c>
      <c r="B14" s="15">
        <f>(B6*100)/B5</f>
        <v>0.45988619922876334</v>
      </c>
      <c r="C14" s="14"/>
      <c r="D14" s="15">
        <f t="shared" ref="D14:F14" si="2">(D6*100)/D5</f>
        <v>0.53457488900472094</v>
      </c>
      <c r="E14" s="14"/>
      <c r="F14" s="15">
        <f t="shared" si="2"/>
        <v>0.34565629028947303</v>
      </c>
    </row>
    <row r="15" spans="1:6" ht="25.35" customHeight="1" x14ac:dyDescent="0.25">
      <c r="A15" s="4" t="s">
        <v>7</v>
      </c>
      <c r="B15" s="15">
        <f>(B7*100)/B5</f>
        <v>11.601139083661522</v>
      </c>
      <c r="C15" s="14"/>
      <c r="D15" s="15">
        <f t="shared" ref="D15:F15" si="3">(D7*100)/D5</f>
        <v>10.294295171023927</v>
      </c>
      <c r="E15" s="14"/>
      <c r="F15" s="15">
        <f t="shared" si="3"/>
        <v>13.599846395483198</v>
      </c>
    </row>
    <row r="16" spans="1:6" ht="25.35" customHeight="1" x14ac:dyDescent="0.25">
      <c r="A16" s="4" t="s">
        <v>8</v>
      </c>
      <c r="B16" s="15">
        <f>(B8*100)/B5</f>
        <v>26.749194702208737</v>
      </c>
      <c r="C16" s="14"/>
      <c r="D16" s="15">
        <f t="shared" ref="D16:F16" si="4">(D8*100)/D5</f>
        <v>27.539398489018023</v>
      </c>
      <c r="E16" s="14"/>
      <c r="F16" s="15">
        <f t="shared" si="4"/>
        <v>25.540648690786728</v>
      </c>
    </row>
    <row r="17" spans="1:6" ht="25.35" customHeight="1" x14ac:dyDescent="0.25">
      <c r="A17" s="4" t="s">
        <v>9</v>
      </c>
      <c r="B17" s="15">
        <f>(B9*100)/B5</f>
        <v>41.446514248439037</v>
      </c>
      <c r="C17" s="14"/>
      <c r="D17" s="15">
        <f t="shared" ref="D17:F17" si="5">(D9*100)/D5</f>
        <v>47.78705765978831</v>
      </c>
      <c r="E17" s="14"/>
      <c r="F17" s="15">
        <f t="shared" si="5"/>
        <v>31.749188732901121</v>
      </c>
    </row>
    <row r="18" spans="1:6" ht="25.35" customHeight="1" x14ac:dyDescent="0.25">
      <c r="A18" s="4" t="s">
        <v>10</v>
      </c>
      <c r="B18" s="15">
        <f>(B10*100)/B5</f>
        <v>19.287159066590405</v>
      </c>
      <c r="C18" s="14"/>
      <c r="D18" s="15">
        <f t="shared" ref="D18:F18" si="6">(D10*100)/D5</f>
        <v>13.090343970567845</v>
      </c>
      <c r="E18" s="14"/>
      <c r="F18" s="15">
        <f t="shared" si="6"/>
        <v>28.764659890539484</v>
      </c>
    </row>
    <row r="19" spans="1:6" ht="25.35" customHeight="1" x14ac:dyDescent="0.25">
      <c r="A19" s="6" t="s">
        <v>11</v>
      </c>
      <c r="B19" s="16">
        <f>(B11*100)/B5</f>
        <v>0.45610669987155178</v>
      </c>
      <c r="C19" s="17"/>
      <c r="D19" s="16">
        <f t="shared" ref="D19" si="7">(D11*100)/D5</f>
        <v>0.75432982059718612</v>
      </c>
      <c r="E19" s="17"/>
      <c r="F19" s="16" t="s">
        <v>14</v>
      </c>
    </row>
    <row r="20" spans="1:6" ht="25.35" customHeight="1" x14ac:dyDescent="0.25">
      <c r="A20" s="9" t="s">
        <v>16</v>
      </c>
    </row>
  </sheetData>
  <mergeCells count="2">
    <mergeCell ref="B4:F4"/>
    <mergeCell ref="B12:F12"/>
  </mergeCells>
  <pageMargins left="0.78740157480314965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2015-07-10T02:00:02Z</cp:lastPrinted>
  <dcterms:created xsi:type="dcterms:W3CDTF">2013-01-09T03:32:43Z</dcterms:created>
  <dcterms:modified xsi:type="dcterms:W3CDTF">2015-07-10T02:00:09Z</dcterms:modified>
</cp:coreProperties>
</file>