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05" windowWidth="20115" windowHeight="6720"/>
  </bookViews>
  <sheets>
    <sheet name="T-3.5" sheetId="1" r:id="rId1"/>
  </sheets>
  <calcPr calcId="144525"/>
</workbook>
</file>

<file path=xl/calcChain.xml><?xml version="1.0" encoding="utf-8"?>
<calcChain xmlns="http://schemas.openxmlformats.org/spreadsheetml/2006/main">
  <c r="I10" i="1" l="1"/>
  <c r="J10" i="1"/>
  <c r="L10" i="1"/>
  <c r="M10" i="1"/>
  <c r="O10" i="1"/>
  <c r="P10" i="1"/>
  <c r="F11" i="1"/>
  <c r="E11" i="1" s="1"/>
  <c r="G11" i="1"/>
  <c r="G10" i="1" s="1"/>
  <c r="H11" i="1"/>
  <c r="H10" i="1" s="1"/>
  <c r="K11" i="1"/>
  <c r="K10" i="1" s="1"/>
  <c r="N11" i="1"/>
  <c r="N10" i="1" s="1"/>
  <c r="F12" i="1"/>
  <c r="E12" i="1" s="1"/>
  <c r="G12" i="1"/>
  <c r="H12" i="1"/>
  <c r="K12" i="1"/>
  <c r="N12" i="1"/>
  <c r="F13" i="1"/>
  <c r="E13" i="1" s="1"/>
  <c r="G13" i="1"/>
  <c r="H13" i="1"/>
  <c r="K13" i="1"/>
  <c r="N13" i="1"/>
  <c r="F14" i="1"/>
  <c r="E14" i="1" s="1"/>
  <c r="G14" i="1"/>
  <c r="H14" i="1"/>
  <c r="K14" i="1"/>
  <c r="N14" i="1"/>
  <c r="F15" i="1"/>
  <c r="E15" i="1" s="1"/>
  <c r="G15" i="1"/>
  <c r="H15" i="1"/>
  <c r="K15" i="1"/>
  <c r="N15" i="1"/>
  <c r="F16" i="1"/>
  <c r="E16" i="1" s="1"/>
  <c r="G16" i="1"/>
  <c r="H16" i="1"/>
  <c r="K16" i="1"/>
  <c r="N16" i="1"/>
  <c r="E10" i="1" l="1"/>
  <c r="F10" i="1"/>
</calcChain>
</file>

<file path=xl/sharedStrings.xml><?xml version="1.0" encoding="utf-8"?>
<sst xmlns="http://schemas.openxmlformats.org/spreadsheetml/2006/main" count="61" uniqueCount="40">
  <si>
    <t>3. Department of Local Administration</t>
  </si>
  <si>
    <t>3. กรมส่งเสริมการปกครองส่วนท้องถิ่น</t>
  </si>
  <si>
    <t>2.Nong Bua Lam Phu Seconary Educational Service Area Office, Area 19</t>
  </si>
  <si>
    <t>2. สำนักงานเขตพื้นที่การศึกษามัธยมศึกษาเขต 19  จังหวัดหนองบัวลำภู</t>
  </si>
  <si>
    <t>1.Nong Bua Lam Phu  Primary Educational Service Area Office, Area 1 and Area 2</t>
  </si>
  <si>
    <t xml:space="preserve">Source:  </t>
  </si>
  <si>
    <t>1.สำนักงานเขตพื้นที่การศึกษาประถมศึกษาหนองบัวลำภู  เขต 1 และเขต 2</t>
  </si>
  <si>
    <t xml:space="preserve">ที่มา: </t>
  </si>
  <si>
    <t>Na Wang district</t>
  </si>
  <si>
    <t>อำเภอนาวัง</t>
  </si>
  <si>
    <t>Suwankhuha district</t>
  </si>
  <si>
    <t>อำเภอสุวรรณคูหา</t>
  </si>
  <si>
    <t>Si Bun Ruang district</t>
  </si>
  <si>
    <t>อำเภอศรีบุญเรือง</t>
  </si>
  <si>
    <t>Non Sang district</t>
  </si>
  <si>
    <t>อำเภอโนนสัง</t>
  </si>
  <si>
    <t>Na Klang district</t>
  </si>
  <si>
    <t>อำเภอนากลาง</t>
  </si>
  <si>
    <t>Mueang district</t>
  </si>
  <si>
    <t>อำเภอเมือง</t>
  </si>
  <si>
    <t>Total</t>
  </si>
  <si>
    <t>รวมยอด</t>
  </si>
  <si>
    <t>Female</t>
  </si>
  <si>
    <t>Male</t>
  </si>
  <si>
    <t>หญิง</t>
  </si>
  <si>
    <t>ชาย</t>
  </si>
  <si>
    <t>รวม</t>
  </si>
  <si>
    <t>Secondary</t>
  </si>
  <si>
    <t>Elementary</t>
  </si>
  <si>
    <t>Pre-elementary</t>
  </si>
  <si>
    <t>มัธยมศึกษา</t>
  </si>
  <si>
    <t>ประถมศึกษา</t>
  </si>
  <si>
    <t>ก่อนประถมศึกษา</t>
  </si>
  <si>
    <t>District</t>
  </si>
  <si>
    <t>ระดับการสอน Level of teaching</t>
  </si>
  <si>
    <t>อำเภอ</t>
  </si>
  <si>
    <t>Teacher by Level of Teaching, Sex and District: Academic Year 2015</t>
  </si>
  <si>
    <t>Table</t>
  </si>
  <si>
    <t>ครู จำแนกตามระดับการสอน และเพศ เป็นรายอำเภอ ปีการศึกษา 2558</t>
  </si>
  <si>
    <t xml:space="preserve">ตาราง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</si>
</sst>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#,##0__"/>
  </numFmts>
  <fonts count="8" x14ac:knownFonts="1">
    <font>
      <sz val="14"/>
      <name val="Cordia New"/>
      <charset val="222"/>
    </font>
    <font>
      <sz val="14"/>
      <name val="TH SarabunPSK"/>
      <family val="2"/>
    </font>
    <font>
      <sz val="12"/>
      <name val="TH SarabunPSK"/>
      <family val="2"/>
    </font>
    <font>
      <b/>
      <sz val="14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  <font>
      <b/>
      <sz val="15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58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2" fillId="0" borderId="0" xfId="0" quotePrefix="1" applyFont="1" applyBorder="1" applyAlignment="1">
      <alignment horizontal="right" vertical="center"/>
    </xf>
    <xf numFmtId="187" fontId="2" fillId="0" borderId="4" xfId="0" applyNumberFormat="1" applyFont="1" applyBorder="1" applyAlignment="1">
      <alignment vertical="center"/>
    </xf>
    <xf numFmtId="0" fontId="2" fillId="0" borderId="5" xfId="0" applyFont="1" applyBorder="1" applyAlignment="1">
      <alignment horizontal="left" vertical="center"/>
    </xf>
    <xf numFmtId="0" fontId="2" fillId="0" borderId="0" xfId="0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3" fontId="4" fillId="0" borderId="0" xfId="0" applyNumberFormat="1" applyFont="1" applyBorder="1" applyAlignment="1">
      <alignment horizontal="right" vertical="center"/>
    </xf>
    <xf numFmtId="187" fontId="4" fillId="0" borderId="4" xfId="0" applyNumberFormat="1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shrinkToFit="1"/>
    </xf>
    <xf numFmtId="0" fontId="1" fillId="0" borderId="0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7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7" xfId="0" applyFont="1" applyBorder="1" applyAlignment="1">
      <alignment horizontal="center" vertical="center" shrinkToFit="1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</cellXfs>
  <cellStyles count="2">
    <cellStyle name="Normal" xfId="0" builtinId="0"/>
    <cellStyle name="ปกติ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R21"/>
  <sheetViews>
    <sheetView tabSelected="1" zoomScale="88" zoomScaleNormal="88" zoomScaleSheetLayoutView="91" workbookViewId="0">
      <selection activeCell="N12" sqref="N12"/>
    </sheetView>
  </sheetViews>
  <sheetFormatPr defaultRowHeight="18.75" x14ac:dyDescent="0.5"/>
  <cols>
    <col min="1" max="1" width="6.85546875" style="1" customWidth="1"/>
    <col min="2" max="2" width="5" style="1" customWidth="1"/>
    <col min="3" max="3" width="4.140625" style="1" customWidth="1"/>
    <col min="4" max="4" width="2.85546875" style="1" customWidth="1"/>
    <col min="5" max="16" width="8" style="1" customWidth="1"/>
    <col min="17" max="17" width="1.42578125" style="1" customWidth="1"/>
    <col min="18" max="18" width="24.5703125" style="1" customWidth="1"/>
    <col min="19" max="16384" width="9.140625" style="1"/>
  </cols>
  <sheetData>
    <row r="1" spans="1:18" s="56" customFormat="1" ht="24" customHeight="1" x14ac:dyDescent="0.5">
      <c r="A1" s="56" t="s">
        <v>39</v>
      </c>
      <c r="B1" s="57">
        <v>3.5</v>
      </c>
      <c r="C1" s="56" t="s">
        <v>38</v>
      </c>
    </row>
    <row r="2" spans="1:18" s="56" customFormat="1" ht="24" customHeight="1" x14ac:dyDescent="0.5">
      <c r="A2" s="56" t="s">
        <v>37</v>
      </c>
      <c r="B2" s="57">
        <v>3.5</v>
      </c>
      <c r="C2" s="56" t="s">
        <v>36</v>
      </c>
    </row>
    <row r="3" spans="1:18" ht="5.0999999999999996" customHeight="1" x14ac:dyDescent="0.5"/>
    <row r="4" spans="1:18" ht="24" customHeight="1" x14ac:dyDescent="0.5">
      <c r="A4" s="47" t="s">
        <v>35</v>
      </c>
      <c r="B4" s="47"/>
      <c r="C4" s="47"/>
      <c r="D4" s="55"/>
      <c r="E4" s="54"/>
      <c r="F4" s="53"/>
      <c r="G4" s="52"/>
      <c r="H4" s="51" t="s">
        <v>34</v>
      </c>
      <c r="I4" s="50"/>
      <c r="J4" s="50"/>
      <c r="K4" s="50"/>
      <c r="L4" s="50"/>
      <c r="M4" s="50"/>
      <c r="N4" s="50"/>
      <c r="O4" s="50"/>
      <c r="P4" s="49"/>
      <c r="Q4" s="48"/>
      <c r="R4" s="47" t="s">
        <v>33</v>
      </c>
    </row>
    <row r="5" spans="1:18" ht="24" customHeight="1" x14ac:dyDescent="0.5">
      <c r="A5" s="37"/>
      <c r="B5" s="37"/>
      <c r="C5" s="37"/>
      <c r="D5" s="36"/>
      <c r="E5" s="46" t="s">
        <v>26</v>
      </c>
      <c r="F5" s="45"/>
      <c r="G5" s="44"/>
      <c r="H5" s="43" t="s">
        <v>32</v>
      </c>
      <c r="I5" s="42"/>
      <c r="J5" s="41"/>
      <c r="K5" s="43" t="s">
        <v>31</v>
      </c>
      <c r="L5" s="42"/>
      <c r="M5" s="41"/>
      <c r="N5" s="43" t="s">
        <v>30</v>
      </c>
      <c r="O5" s="42"/>
      <c r="P5" s="41"/>
      <c r="Q5" s="32"/>
      <c r="R5" s="31"/>
    </row>
    <row r="6" spans="1:18" ht="24" customHeight="1" x14ac:dyDescent="0.5">
      <c r="A6" s="37"/>
      <c r="B6" s="37"/>
      <c r="C6" s="37"/>
      <c r="D6" s="36"/>
      <c r="E6" s="40" t="s">
        <v>20</v>
      </c>
      <c r="F6" s="39"/>
      <c r="G6" s="38"/>
      <c r="H6" s="40" t="s">
        <v>29</v>
      </c>
      <c r="I6" s="39"/>
      <c r="J6" s="38"/>
      <c r="K6" s="40" t="s">
        <v>28</v>
      </c>
      <c r="L6" s="39"/>
      <c r="M6" s="38"/>
      <c r="N6" s="40" t="s">
        <v>27</v>
      </c>
      <c r="O6" s="39"/>
      <c r="P6" s="38"/>
      <c r="Q6" s="32"/>
      <c r="R6" s="31"/>
    </row>
    <row r="7" spans="1:18" ht="24" customHeight="1" x14ac:dyDescent="0.5">
      <c r="A7" s="37"/>
      <c r="B7" s="37"/>
      <c r="C7" s="37"/>
      <c r="D7" s="36"/>
      <c r="E7" s="34" t="s">
        <v>26</v>
      </c>
      <c r="F7" s="35" t="s">
        <v>25</v>
      </c>
      <c r="G7" s="35" t="s">
        <v>24</v>
      </c>
      <c r="H7" s="34" t="s">
        <v>26</v>
      </c>
      <c r="I7" s="35" t="s">
        <v>25</v>
      </c>
      <c r="J7" s="33" t="s">
        <v>24</v>
      </c>
      <c r="K7" s="34" t="s">
        <v>26</v>
      </c>
      <c r="L7" s="34" t="s">
        <v>25</v>
      </c>
      <c r="M7" s="33" t="s">
        <v>24</v>
      </c>
      <c r="N7" s="34" t="s">
        <v>26</v>
      </c>
      <c r="O7" s="34" t="s">
        <v>25</v>
      </c>
      <c r="P7" s="33" t="s">
        <v>24</v>
      </c>
      <c r="Q7" s="32"/>
      <c r="R7" s="31"/>
    </row>
    <row r="8" spans="1:18" ht="24" customHeight="1" x14ac:dyDescent="0.5">
      <c r="A8" s="26"/>
      <c r="B8" s="26"/>
      <c r="C8" s="26"/>
      <c r="D8" s="30"/>
      <c r="E8" s="29" t="s">
        <v>20</v>
      </c>
      <c r="F8" s="28" t="s">
        <v>23</v>
      </c>
      <c r="G8" s="28" t="s">
        <v>22</v>
      </c>
      <c r="H8" s="29" t="s">
        <v>20</v>
      </c>
      <c r="I8" s="28" t="s">
        <v>23</v>
      </c>
      <c r="J8" s="28" t="s">
        <v>22</v>
      </c>
      <c r="K8" s="29" t="s">
        <v>20</v>
      </c>
      <c r="L8" s="29" t="s">
        <v>23</v>
      </c>
      <c r="M8" s="28" t="s">
        <v>22</v>
      </c>
      <c r="N8" s="29" t="s">
        <v>20</v>
      </c>
      <c r="O8" s="29" t="s">
        <v>23</v>
      </c>
      <c r="P8" s="28" t="s">
        <v>22</v>
      </c>
      <c r="Q8" s="27"/>
      <c r="R8" s="26"/>
    </row>
    <row r="9" spans="1:18" s="19" customFormat="1" ht="5.0999999999999996" customHeight="1" x14ac:dyDescent="0.5">
      <c r="A9" s="25"/>
      <c r="B9" s="25"/>
      <c r="C9" s="25"/>
      <c r="D9" s="24"/>
      <c r="E9" s="23"/>
      <c r="F9" s="22"/>
      <c r="G9" s="22"/>
      <c r="H9" s="23"/>
      <c r="I9" s="22"/>
      <c r="J9" s="22"/>
      <c r="K9" s="23"/>
      <c r="L9" s="23"/>
      <c r="M9" s="22"/>
      <c r="N9" s="23"/>
      <c r="O9" s="23"/>
      <c r="P9" s="22"/>
      <c r="Q9" s="21"/>
      <c r="R9" s="20"/>
    </row>
    <row r="10" spans="1:18" s="4" customFormat="1" ht="24" customHeight="1" x14ac:dyDescent="0.5">
      <c r="A10" s="18" t="s">
        <v>21</v>
      </c>
      <c r="B10" s="17"/>
      <c r="C10" s="17"/>
      <c r="D10" s="17"/>
      <c r="E10" s="16">
        <f>SUM(E11:E16)</f>
        <v>3493</v>
      </c>
      <c r="F10" s="16">
        <f>SUM(F11:F16)</f>
        <v>1276</v>
      </c>
      <c r="G10" s="16">
        <f>SUM(G11:G16)</f>
        <v>2217</v>
      </c>
      <c r="H10" s="16">
        <f>SUM(H11:H16)</f>
        <v>439</v>
      </c>
      <c r="I10" s="16">
        <f>SUM(I11:I16)</f>
        <v>36</v>
      </c>
      <c r="J10" s="16">
        <f>SUM(J11:J16)</f>
        <v>403</v>
      </c>
      <c r="K10" s="16">
        <f>SUM(K11:K16)</f>
        <v>2250</v>
      </c>
      <c r="L10" s="16">
        <f>SUM(L11:L16)</f>
        <v>884</v>
      </c>
      <c r="M10" s="16">
        <f>SUM(M11:M16)</f>
        <v>1366</v>
      </c>
      <c r="N10" s="16">
        <f>SUM(N11:N16)</f>
        <v>804</v>
      </c>
      <c r="O10" s="16">
        <f>SUM(O11:O16)</f>
        <v>356</v>
      </c>
      <c r="P10" s="16">
        <f>SUM(P11:P16)</f>
        <v>448</v>
      </c>
      <c r="Q10" s="15"/>
      <c r="R10" s="14" t="s">
        <v>20</v>
      </c>
    </row>
    <row r="11" spans="1:18" ht="24" customHeight="1" x14ac:dyDescent="0.5">
      <c r="A11" s="9" t="s">
        <v>19</v>
      </c>
      <c r="B11" s="9"/>
      <c r="C11" s="9"/>
      <c r="D11" s="12"/>
      <c r="E11" s="11">
        <f>SUM(F11:G11)</f>
        <v>1118</v>
      </c>
      <c r="F11" s="11">
        <f>SUM(I11,L11,O11)</f>
        <v>299</v>
      </c>
      <c r="G11" s="11">
        <f>SUM(J11,M11,P11)</f>
        <v>819</v>
      </c>
      <c r="H11" s="11">
        <f>SUM(I11:J11)</f>
        <v>120</v>
      </c>
      <c r="I11" s="11">
        <v>9</v>
      </c>
      <c r="J11" s="11">
        <v>111</v>
      </c>
      <c r="K11" s="11">
        <f>SUM(L11:M11)</f>
        <v>704</v>
      </c>
      <c r="L11" s="11">
        <v>179</v>
      </c>
      <c r="M11" s="11">
        <v>525</v>
      </c>
      <c r="N11" s="11">
        <f>SUM(O11:P11)</f>
        <v>294</v>
      </c>
      <c r="O11" s="11">
        <v>111</v>
      </c>
      <c r="P11" s="11">
        <v>183</v>
      </c>
      <c r="Q11" s="13"/>
      <c r="R11" s="9" t="s">
        <v>18</v>
      </c>
    </row>
    <row r="12" spans="1:18" ht="24" customHeight="1" x14ac:dyDescent="0.5">
      <c r="A12" s="9" t="s">
        <v>17</v>
      </c>
      <c r="B12" s="9"/>
      <c r="C12" s="9"/>
      <c r="D12" s="12"/>
      <c r="E12" s="11">
        <f>SUM(F12:G12)</f>
        <v>412</v>
      </c>
      <c r="F12" s="11">
        <f>SUM(I12,L12,O12)</f>
        <v>172</v>
      </c>
      <c r="G12" s="11">
        <f>SUM(J12,M12,P12)</f>
        <v>240</v>
      </c>
      <c r="H12" s="11">
        <f>SUM(I12:J12)</f>
        <v>79</v>
      </c>
      <c r="I12" s="11">
        <v>6</v>
      </c>
      <c r="J12" s="11">
        <v>73</v>
      </c>
      <c r="K12" s="11">
        <f>SUM(L12:M12)</f>
        <v>246</v>
      </c>
      <c r="L12" s="11">
        <v>123</v>
      </c>
      <c r="M12" s="11">
        <v>123</v>
      </c>
      <c r="N12" s="11">
        <f>SUM(O12:P12)</f>
        <v>87</v>
      </c>
      <c r="O12" s="11">
        <v>43</v>
      </c>
      <c r="P12" s="11">
        <v>44</v>
      </c>
      <c r="Q12" s="13"/>
      <c r="R12" s="9" t="s">
        <v>16</v>
      </c>
    </row>
    <row r="13" spans="1:18" ht="24" customHeight="1" x14ac:dyDescent="0.5">
      <c r="A13" s="9" t="s">
        <v>15</v>
      </c>
      <c r="B13" s="9"/>
      <c r="C13" s="9"/>
      <c r="D13" s="12"/>
      <c r="E13" s="11">
        <f>SUM(F13:G13)</f>
        <v>529</v>
      </c>
      <c r="F13" s="11">
        <f>SUM(I13,L13,O13)</f>
        <v>192</v>
      </c>
      <c r="G13" s="11">
        <f>SUM(J13,M13,P13)</f>
        <v>337</v>
      </c>
      <c r="H13" s="11">
        <f>SUM(I13:J13)</f>
        <v>58</v>
      </c>
      <c r="I13" s="11">
        <v>2</v>
      </c>
      <c r="J13" s="11">
        <v>56</v>
      </c>
      <c r="K13" s="11">
        <f>SUM(L13:M13)</f>
        <v>340</v>
      </c>
      <c r="L13" s="11">
        <v>140</v>
      </c>
      <c r="M13" s="11">
        <v>200</v>
      </c>
      <c r="N13" s="11">
        <f>SUM(O13:P13)</f>
        <v>131</v>
      </c>
      <c r="O13" s="11">
        <v>50</v>
      </c>
      <c r="P13" s="11">
        <v>81</v>
      </c>
      <c r="Q13" s="10"/>
      <c r="R13" s="9" t="s">
        <v>14</v>
      </c>
    </row>
    <row r="14" spans="1:18" ht="24" customHeight="1" x14ac:dyDescent="0.5">
      <c r="A14" s="9" t="s">
        <v>13</v>
      </c>
      <c r="B14" s="9"/>
      <c r="C14" s="9"/>
      <c r="D14" s="12"/>
      <c r="E14" s="11">
        <f>SUM(F14:G14)</f>
        <v>800</v>
      </c>
      <c r="F14" s="11">
        <f>SUM(I14,L14,O14)</f>
        <v>317</v>
      </c>
      <c r="G14" s="11">
        <f>SUM(J14,M14,P14)</f>
        <v>483</v>
      </c>
      <c r="H14" s="11">
        <f>SUM(I14:J14)</f>
        <v>88</v>
      </c>
      <c r="I14" s="11">
        <v>8</v>
      </c>
      <c r="J14" s="11">
        <v>80</v>
      </c>
      <c r="K14" s="11">
        <f>SUM(L14:M14)</f>
        <v>554</v>
      </c>
      <c r="L14" s="11">
        <v>231</v>
      </c>
      <c r="M14" s="11">
        <v>323</v>
      </c>
      <c r="N14" s="11">
        <f>SUM(O14:P14)</f>
        <v>158</v>
      </c>
      <c r="O14" s="11">
        <v>78</v>
      </c>
      <c r="P14" s="11">
        <v>80</v>
      </c>
      <c r="Q14" s="13"/>
      <c r="R14" s="9" t="s">
        <v>12</v>
      </c>
    </row>
    <row r="15" spans="1:18" ht="24" customHeight="1" x14ac:dyDescent="0.5">
      <c r="A15" s="9" t="s">
        <v>11</v>
      </c>
      <c r="B15" s="9"/>
      <c r="C15" s="9"/>
      <c r="D15" s="12"/>
      <c r="E15" s="11">
        <f>SUM(F15:G15)</f>
        <v>429</v>
      </c>
      <c r="F15" s="11">
        <f>SUM(I15,L15,O15)</f>
        <v>209</v>
      </c>
      <c r="G15" s="11">
        <f>SUM(J15,M15,P15)</f>
        <v>220</v>
      </c>
      <c r="H15" s="11">
        <f>SUM(I15:J15)</f>
        <v>64</v>
      </c>
      <c r="I15" s="11">
        <v>8</v>
      </c>
      <c r="J15" s="11">
        <v>56</v>
      </c>
      <c r="K15" s="11">
        <f>SUM(L15:M15)</f>
        <v>269</v>
      </c>
      <c r="L15" s="11">
        <v>145</v>
      </c>
      <c r="M15" s="11">
        <v>124</v>
      </c>
      <c r="N15" s="11">
        <f>SUM(O15:P15)</f>
        <v>96</v>
      </c>
      <c r="O15" s="11">
        <v>56</v>
      </c>
      <c r="P15" s="11">
        <v>40</v>
      </c>
      <c r="Q15" s="10"/>
      <c r="R15" s="9" t="s">
        <v>10</v>
      </c>
    </row>
    <row r="16" spans="1:18" ht="24" customHeight="1" x14ac:dyDescent="0.5">
      <c r="A16" s="9" t="s">
        <v>9</v>
      </c>
      <c r="B16" s="9"/>
      <c r="C16" s="9"/>
      <c r="D16" s="12"/>
      <c r="E16" s="11">
        <f>SUM(F16:G16)</f>
        <v>205</v>
      </c>
      <c r="F16" s="11">
        <f>SUM(I16,L16,O16)</f>
        <v>87</v>
      </c>
      <c r="G16" s="11">
        <f>SUM(J16,M16,P16)</f>
        <v>118</v>
      </c>
      <c r="H16" s="11">
        <f>SUM(I16:J16)</f>
        <v>30</v>
      </c>
      <c r="I16" s="11">
        <v>3</v>
      </c>
      <c r="J16" s="11">
        <v>27</v>
      </c>
      <c r="K16" s="11">
        <f>SUM(L16:M16)</f>
        <v>137</v>
      </c>
      <c r="L16" s="11">
        <v>66</v>
      </c>
      <c r="M16" s="11">
        <v>71</v>
      </c>
      <c r="N16" s="11">
        <f>SUM(O16:P16)</f>
        <v>38</v>
      </c>
      <c r="O16" s="11">
        <v>18</v>
      </c>
      <c r="P16" s="11">
        <v>20</v>
      </c>
      <c r="Q16" s="10"/>
      <c r="R16" s="9" t="s">
        <v>8</v>
      </c>
    </row>
    <row r="17" spans="1:18" s="4" customFormat="1" ht="3" customHeight="1" x14ac:dyDescent="0.5">
      <c r="A17" s="6"/>
      <c r="B17" s="6"/>
      <c r="C17" s="6"/>
      <c r="D17" s="8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6"/>
      <c r="R17" s="6"/>
    </row>
    <row r="18" spans="1:18" s="4" customFormat="1" ht="3" customHeight="1" x14ac:dyDescent="0.5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</row>
    <row r="19" spans="1:18" s="2" customFormat="1" ht="24" customHeight="1" x14ac:dyDescent="0.5">
      <c r="A19" s="3" t="s">
        <v>7</v>
      </c>
      <c r="B19" s="2" t="s">
        <v>6</v>
      </c>
      <c r="K19" s="3" t="s">
        <v>5</v>
      </c>
      <c r="L19" s="2" t="s">
        <v>4</v>
      </c>
    </row>
    <row r="20" spans="1:18" s="2" customFormat="1" ht="24" customHeight="1" x14ac:dyDescent="0.5">
      <c r="B20" s="2" t="s">
        <v>3</v>
      </c>
      <c r="L20" s="2" t="s">
        <v>2</v>
      </c>
    </row>
    <row r="21" spans="1:18" s="2" customFormat="1" ht="24" customHeight="1" x14ac:dyDescent="0.5">
      <c r="B21" s="2" t="s">
        <v>1</v>
      </c>
      <c r="L21" s="2" t="s">
        <v>0</v>
      </c>
    </row>
  </sheetData>
  <mergeCells count="12">
    <mergeCell ref="E6:G6"/>
    <mergeCell ref="H6:J6"/>
    <mergeCell ref="K6:M6"/>
    <mergeCell ref="N6:P6"/>
    <mergeCell ref="A10:D10"/>
    <mergeCell ref="A4:D8"/>
    <mergeCell ref="H4:P4"/>
    <mergeCell ref="R4:R8"/>
    <mergeCell ref="E5:G5"/>
    <mergeCell ref="H5:J5"/>
    <mergeCell ref="K5:M5"/>
    <mergeCell ref="N5:P5"/>
  </mergeCells>
  <pageMargins left="0.78740157480314965" right="0.78740157480314965" top="0.78740157480314965" bottom="0.78740157480314965" header="0.51181102362204722" footer="0.5118110236220472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T-3.5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2016-04-12T03:03:43Z</dcterms:created>
  <dcterms:modified xsi:type="dcterms:W3CDTF">2016-04-12T03:03:57Z</dcterms:modified>
</cp:coreProperties>
</file>