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9" i="1" l="1"/>
  <c r="C5" i="1" l="1"/>
  <c r="C17" i="1" s="1"/>
  <c r="D5" i="1"/>
  <c r="B5" i="1"/>
  <c r="B17" i="1" s="1"/>
  <c r="C16" i="1" l="1"/>
  <c r="C18" i="1"/>
  <c r="C19" i="1"/>
  <c r="C14" i="1"/>
  <c r="C15" i="1"/>
  <c r="D18" i="1"/>
  <c r="D16" i="1"/>
  <c r="D15" i="1"/>
  <c r="D17" i="1"/>
  <c r="B18" i="1"/>
  <c r="B15" i="1"/>
  <c r="B19" i="1"/>
  <c r="B16" i="1"/>
  <c r="B14" i="1"/>
  <c r="D13" i="1" l="1"/>
  <c r="C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<sst xmlns="http://schemas.openxmlformats.org/spreadsheetml/2006/main" count="25" uniqueCount="17">
  <si>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</si>
  <si>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</si>
  <si>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</si>
  <si>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</si>
  <si>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</si>
  <si>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</si>
  <si>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</si>
  <si>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</si>
  <si>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</si>
  <si>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</si>
  <si>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</si>
  <si>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</si>
  <si>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</si>
  <si>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</si>
  <si>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</si>
  <si>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</si>
  <si>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ธันวาคม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</si>
</sst>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Layout" workbookViewId="0">
      <selection activeCell="D19" sqref="D19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13.875" style="7" customWidth="1"/>
    <col min="4" max="4" width="12.125" style="7" customWidth="1"/>
    <col min="5" max="16384" width="9" style="7"/>
  </cols>
  <sheetData>
    <row r="1" spans="1:4" ht="25.35" customHeight="1" x14ac:dyDescent="0.2">
      <c r="A1" s="1" t="s">
        <v>16</v>
      </c>
    </row>
    <row r="2" spans="1:4" ht="25.35" customHeight="1" x14ac:dyDescent="0.2">
      <c r="A2" s="1" t="s">
        <v>13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0" t="s">
        <v>4</v>
      </c>
      <c r="C4" s="10"/>
      <c r="D4" s="10"/>
    </row>
    <row r="5" spans="1:4" ht="25.35" customHeight="1" x14ac:dyDescent="0.2">
      <c r="A5" s="3" t="s">
        <v>5</v>
      </c>
      <c r="B5" s="11">
        <f>SUM(B6,B7,B8,B9,B10,B11,)</f>
        <v>240701.53999999998</v>
      </c>
      <c r="C5" s="11">
        <f t="shared" ref="C5:D5" si="0">SUM(C6,C7,C8,C9,C10,C11,)</f>
        <v>138567.71</v>
      </c>
      <c r="D5" s="11">
        <f t="shared" si="0"/>
        <v>102133.81999999999</v>
      </c>
    </row>
    <row r="6" spans="1:4" ht="25.35" customHeight="1" x14ac:dyDescent="0.3">
      <c r="A6" s="4" t="s">
        <v>6</v>
      </c>
      <c r="B6" s="12">
        <v>1067.8399999999999</v>
      </c>
      <c r="C6" s="12">
        <v>1067.8399999999999</v>
      </c>
      <c r="D6" s="12" t="s">
        <v>14</v>
      </c>
    </row>
    <row r="7" spans="1:4" ht="25.35" customHeight="1" x14ac:dyDescent="0.3">
      <c r="A7" s="4" t="s">
        <v>7</v>
      </c>
      <c r="B7" s="12">
        <v>25090.99</v>
      </c>
      <c r="C7" s="12">
        <v>13761.31</v>
      </c>
      <c r="D7" s="12">
        <v>11329.68</v>
      </c>
    </row>
    <row r="8" spans="1:4" ht="25.35" customHeight="1" x14ac:dyDescent="0.3">
      <c r="A8" s="4" t="s">
        <v>8</v>
      </c>
      <c r="B8" s="12">
        <v>52279.11</v>
      </c>
      <c r="C8" s="12">
        <v>30190.51</v>
      </c>
      <c r="D8" s="12">
        <v>22088.6</v>
      </c>
    </row>
    <row r="9" spans="1:4" ht="25.35" customHeight="1" x14ac:dyDescent="0.3">
      <c r="A9" s="4" t="s">
        <v>9</v>
      </c>
      <c r="B9" s="12">
        <v>97357.48</v>
      </c>
      <c r="C9" s="12">
        <v>70554.36</v>
      </c>
      <c r="D9" s="12">
        <v>26803.11</v>
      </c>
    </row>
    <row r="10" spans="1:4" ht="25.35" customHeight="1" x14ac:dyDescent="0.3">
      <c r="A10" s="4" t="s">
        <v>10</v>
      </c>
      <c r="B10" s="12">
        <v>64370.94</v>
      </c>
      <c r="C10" s="12">
        <v>22875.65</v>
      </c>
      <c r="D10" s="12">
        <v>41495.29</v>
      </c>
    </row>
    <row r="11" spans="1:4" ht="25.35" customHeight="1" x14ac:dyDescent="0.3">
      <c r="A11" s="4" t="s">
        <v>11</v>
      </c>
      <c r="B11" s="12">
        <v>535.17999999999995</v>
      </c>
      <c r="C11" s="12">
        <v>118.04</v>
      </c>
      <c r="D11" s="12">
        <v>417.14</v>
      </c>
    </row>
    <row r="12" spans="1:4" ht="25.35" customHeight="1" x14ac:dyDescent="0.2">
      <c r="A12" s="5"/>
      <c r="B12" s="10" t="s">
        <v>12</v>
      </c>
      <c r="C12" s="10"/>
      <c r="D12" s="10"/>
    </row>
    <row r="13" spans="1:4" ht="25.35" customHeight="1" x14ac:dyDescent="0.2">
      <c r="A13" s="3" t="s">
        <v>5</v>
      </c>
      <c r="B13" s="13">
        <f>SUM(B14:B19)</f>
        <v>100</v>
      </c>
      <c r="C13" s="13">
        <f>SUM(C14:C19)</f>
        <v>100.00000000000001</v>
      </c>
      <c r="D13" s="13">
        <f>SUM(D14:D19)</f>
        <v>100</v>
      </c>
    </row>
    <row r="14" spans="1:4" ht="25.35" customHeight="1" x14ac:dyDescent="0.2">
      <c r="A14" s="4" t="s">
        <v>6</v>
      </c>
      <c r="B14" s="14">
        <f>(B6*100)/B5</f>
        <v>0.44363654673750735</v>
      </c>
      <c r="C14" s="14">
        <f t="shared" ref="C14:D14" si="1">(C6*100)/C5</f>
        <v>0.77062686537866576</v>
      </c>
      <c r="D14" s="14" t="s">
        <v>14</v>
      </c>
    </row>
    <row r="15" spans="1:4" ht="25.35" customHeight="1" x14ac:dyDescent="0.2">
      <c r="A15" s="4" t="s">
        <v>7</v>
      </c>
      <c r="B15" s="14">
        <f>(B7*100)/B5</f>
        <v>10.424108628469931</v>
      </c>
      <c r="C15" s="14">
        <f t="shared" ref="C15:D15" si="2">(C7*100)/C5</f>
        <v>9.9311087698569889</v>
      </c>
      <c r="D15" s="14">
        <f t="shared" si="2"/>
        <v>11.092975862451832</v>
      </c>
    </row>
    <row r="16" spans="1:4" ht="25.35" customHeight="1" x14ac:dyDescent="0.2">
      <c r="A16" s="4" t="s">
        <v>8</v>
      </c>
      <c r="B16" s="14">
        <f>(B8*100)/B5</f>
        <v>21.719474665596241</v>
      </c>
      <c r="C16" s="14">
        <f t="shared" ref="C16:D16" si="3">(C8*100)/C5</f>
        <v>21.787550649426191</v>
      </c>
      <c r="D16" s="14">
        <f t="shared" si="3"/>
        <v>21.627116267657474</v>
      </c>
    </row>
    <row r="17" spans="1:4" ht="25.35" customHeight="1" x14ac:dyDescent="0.2">
      <c r="A17" s="4" t="s">
        <v>9</v>
      </c>
      <c r="B17" s="14">
        <f>(B9*100)/B5</f>
        <v>40.447385587977543</v>
      </c>
      <c r="C17" s="14">
        <f t="shared" ref="C17:D17" si="4">(C9*100)/C5</f>
        <v>50.916883882976784</v>
      </c>
      <c r="D17" s="14">
        <f t="shared" si="4"/>
        <v>26.243128867597434</v>
      </c>
    </row>
    <row r="18" spans="1:4" ht="25.35" customHeight="1" x14ac:dyDescent="0.2">
      <c r="A18" s="4" t="s">
        <v>10</v>
      </c>
      <c r="B18" s="14">
        <f>(B10*100)/B5</f>
        <v>26.743052827996035</v>
      </c>
      <c r="C18" s="14">
        <f t="shared" ref="C18:D19" si="5">(C10*100)/C5</f>
        <v>16.508644041241645</v>
      </c>
      <c r="D18" s="14">
        <f t="shared" si="5"/>
        <v>40.628354055493084</v>
      </c>
    </row>
    <row r="19" spans="1:4" ht="25.35" customHeight="1" x14ac:dyDescent="0.2">
      <c r="A19" s="6" t="s">
        <v>11</v>
      </c>
      <c r="B19" s="15">
        <f>(B11*100)/B5</f>
        <v>0.22234174322274797</v>
      </c>
      <c r="C19" s="15">
        <f t="shared" ref="C19" si="6">(C11*100)/C5</f>
        <v>8.5185791119734899E-2</v>
      </c>
      <c r="D19" s="14">
        <f>(D11*100)/D5</f>
        <v>0.40842494680018826</v>
      </c>
    </row>
    <row r="20" spans="1:4" ht="25.35" customHeight="1" x14ac:dyDescent="0.2">
      <c r="A20" s="9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2016-02-26T02:01:45Z</dcterms:modified>
</cp:coreProperties>
</file>