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C28" i="1" s="1"/>
  <c r="D29" i="1"/>
  <c r="D28" i="1" s="1"/>
  <c r="B30" i="1"/>
  <c r="C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<sst xmlns="http://schemas.openxmlformats.org/spreadsheetml/2006/main" count="77" uniqueCount="34">
  <si>
    <t xml:space="preserve">            หมายเหตุ  -  คือค่าที่ต่ำกว่า 0.1</t>
  </si>
  <si>
    <t xml:space="preserve">ที่มา: การสำรวจภาวะการทำงานของประชากร จังหวัดพิษณุโลก เดือนกุมภาพันธ์ พ.ศ.2558 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</si>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</sst>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187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9" zoomScaleNormal="100" workbookViewId="0">
      <selection activeCell="G39" sqref="G39"/>
    </sheetView>
  </sheetViews>
  <sheetFormatPr defaultRowHeight="18.75" x14ac:dyDescent="0.3"/>
  <cols>
    <col min="1" max="1" width="29.140625" style="1" customWidth="1"/>
    <col min="2" max="2" width="27.57031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494910.87</v>
      </c>
      <c r="C4" s="29">
        <v>266489.92</v>
      </c>
      <c r="D4" s="29">
        <v>228420.95</v>
      </c>
      <c r="G4" s="28"/>
    </row>
    <row r="5" spans="1:8" ht="17.25" customHeight="1" x14ac:dyDescent="0.3">
      <c r="A5" s="16" t="s">
        <v>25</v>
      </c>
      <c r="B5" s="28">
        <v>201006.67</v>
      </c>
      <c r="C5" s="28">
        <v>116783.55</v>
      </c>
      <c r="D5" s="28">
        <v>84223.12</v>
      </c>
      <c r="G5" s="28"/>
    </row>
    <row r="6" spans="1:8" ht="17.25" customHeight="1" x14ac:dyDescent="0.3">
      <c r="A6" s="16" t="s">
        <v>24</v>
      </c>
      <c r="B6" s="28">
        <v>580.87</v>
      </c>
      <c r="C6" s="28">
        <v>580.87</v>
      </c>
      <c r="D6" s="13" t="s">
        <v>2</v>
      </c>
      <c r="G6" s="28"/>
      <c r="H6" s="28"/>
    </row>
    <row r="7" spans="1:8" ht="17.25" customHeight="1" x14ac:dyDescent="0.3">
      <c r="A7" s="18" t="s">
        <v>23</v>
      </c>
      <c r="B7" s="24">
        <v>40049.69</v>
      </c>
      <c r="C7" s="24">
        <v>19782.490000000002</v>
      </c>
      <c r="D7" s="24">
        <v>20267.2</v>
      </c>
      <c r="G7" s="28"/>
      <c r="H7" s="13"/>
    </row>
    <row r="8" spans="1:8" ht="17.25" customHeight="1" x14ac:dyDescent="0.3">
      <c r="A8" s="18" t="s">
        <v>22</v>
      </c>
      <c r="B8" s="28">
        <v>3476.77</v>
      </c>
      <c r="C8" s="28">
        <v>2293.94</v>
      </c>
      <c r="D8" s="28">
        <v>1182.8399999999999</v>
      </c>
      <c r="G8" s="24"/>
      <c r="H8" s="24"/>
    </row>
    <row r="9" spans="1:8" ht="17.25" customHeight="1" x14ac:dyDescent="0.3">
      <c r="A9" s="16" t="s">
        <v>21</v>
      </c>
      <c r="B9" s="28">
        <v>1968.4</v>
      </c>
      <c r="C9" s="28">
        <v>1315</v>
      </c>
      <c r="D9" s="28">
        <v>653.4</v>
      </c>
      <c r="G9" s="28"/>
      <c r="H9" s="28"/>
    </row>
    <row r="10" spans="1:8" ht="17.25" customHeight="1" x14ac:dyDescent="0.3">
      <c r="A10" s="16" t="s">
        <v>20</v>
      </c>
      <c r="B10" s="28">
        <v>34664.199999999997</v>
      </c>
      <c r="C10" s="28">
        <v>26351.59</v>
      </c>
      <c r="D10" s="28">
        <v>8312.61</v>
      </c>
      <c r="G10" s="28"/>
      <c r="H10" s="24"/>
    </row>
    <row r="11" spans="1:8" ht="17.25" customHeight="1" x14ac:dyDescent="0.3">
      <c r="A11" s="14" t="s">
        <v>19</v>
      </c>
      <c r="B11" s="28">
        <v>76373.600000000006</v>
      </c>
      <c r="C11" s="28">
        <v>38020.39</v>
      </c>
      <c r="D11" s="28">
        <v>38353.21</v>
      </c>
      <c r="G11" s="28"/>
      <c r="H11" s="28"/>
    </row>
    <row r="12" spans="1:8" ht="17.25" customHeight="1" x14ac:dyDescent="0.3">
      <c r="A12" s="15" t="s">
        <v>18</v>
      </c>
      <c r="B12" s="28">
        <v>4728.1000000000004</v>
      </c>
      <c r="C12" s="28">
        <v>4442.3999999999996</v>
      </c>
      <c r="D12" s="28">
        <v>285.70999999999998</v>
      </c>
      <c r="G12" s="28"/>
      <c r="H12" s="28"/>
    </row>
    <row r="13" spans="1:8" ht="17.25" customHeight="1" x14ac:dyDescent="0.3">
      <c r="A13" s="7" t="s">
        <v>16</v>
      </c>
      <c r="B13" s="28">
        <v>35168.65</v>
      </c>
      <c r="C13" s="28">
        <v>9525.9500000000007</v>
      </c>
      <c r="D13" s="24">
        <v>25642.7</v>
      </c>
      <c r="G13" s="28"/>
      <c r="H13" s="28"/>
    </row>
    <row r="14" spans="1:8" ht="17.25" customHeight="1" x14ac:dyDescent="0.3">
      <c r="A14" s="7" t="s">
        <v>15</v>
      </c>
      <c r="B14" s="13">
        <v>3501.48</v>
      </c>
      <c r="C14" s="13">
        <v>2749.88</v>
      </c>
      <c r="D14" s="13">
        <v>751.6</v>
      </c>
      <c r="G14" s="28"/>
      <c r="H14" s="24"/>
    </row>
    <row r="15" spans="1:8" ht="17.25" customHeight="1" x14ac:dyDescent="0.3">
      <c r="A15" s="7" t="s">
        <v>14</v>
      </c>
      <c r="B15" s="13">
        <v>8800.7199999999993</v>
      </c>
      <c r="C15" s="13">
        <v>5008.8900000000003</v>
      </c>
      <c r="D15" s="13">
        <v>3791.83</v>
      </c>
      <c r="G15" s="13"/>
      <c r="H15" s="13"/>
    </row>
    <row r="16" spans="1:8" ht="17.25" customHeight="1" x14ac:dyDescent="0.3">
      <c r="A16" s="14" t="s">
        <v>13</v>
      </c>
      <c r="B16" s="13">
        <v>83.01</v>
      </c>
      <c r="C16" s="13">
        <v>83.01</v>
      </c>
      <c r="D16" s="13" t="s">
        <v>2</v>
      </c>
      <c r="G16" s="13"/>
      <c r="H16" s="13"/>
    </row>
    <row r="17" spans="1:9" ht="17.25" customHeight="1" x14ac:dyDescent="0.3">
      <c r="A17" s="11" t="s">
        <v>12</v>
      </c>
      <c r="B17" s="13">
        <v>2607.2199999999998</v>
      </c>
      <c r="C17" s="13">
        <v>1331.03</v>
      </c>
      <c r="D17" s="13">
        <v>1276.19</v>
      </c>
      <c r="G17" s="13"/>
      <c r="H17" s="13"/>
    </row>
    <row r="18" spans="1:9" ht="17.25" customHeight="1" x14ac:dyDescent="0.3">
      <c r="A18" s="11" t="s">
        <v>11</v>
      </c>
      <c r="B18" s="13">
        <v>4259.07</v>
      </c>
      <c r="C18" s="13">
        <v>747.38</v>
      </c>
      <c r="D18" s="13">
        <v>3511.69</v>
      </c>
      <c r="G18" s="13"/>
      <c r="H18" s="13"/>
    </row>
    <row r="19" spans="1:9" ht="17.25" customHeight="1" x14ac:dyDescent="0.3">
      <c r="A19" s="11" t="s">
        <v>10</v>
      </c>
      <c r="B19" s="13">
        <v>29046.83</v>
      </c>
      <c r="C19" s="13">
        <v>19486.61</v>
      </c>
      <c r="D19" s="13">
        <v>9560.2199999999993</v>
      </c>
      <c r="G19" s="13"/>
      <c r="H19" s="13"/>
    </row>
    <row r="20" spans="1:9" ht="17.25" customHeight="1" x14ac:dyDescent="0.3">
      <c r="A20" s="11" t="s">
        <v>9</v>
      </c>
      <c r="B20" s="13">
        <v>26701.55</v>
      </c>
      <c r="C20" s="24">
        <v>10620.03</v>
      </c>
      <c r="D20" s="13">
        <v>16081.52</v>
      </c>
      <c r="G20" s="13"/>
      <c r="H20" s="13"/>
    </row>
    <row r="21" spans="1:9" ht="17.25" customHeight="1" x14ac:dyDescent="0.3">
      <c r="A21" s="11" t="s">
        <v>8</v>
      </c>
      <c r="B21" s="24">
        <v>10073.24</v>
      </c>
      <c r="C21" s="24">
        <v>2111.58</v>
      </c>
      <c r="D21" s="24">
        <v>7961.66</v>
      </c>
      <c r="G21" s="24"/>
      <c r="H21" s="13"/>
    </row>
    <row r="22" spans="1:9" ht="17.25" customHeight="1" x14ac:dyDescent="0.3">
      <c r="A22" s="7" t="s">
        <v>7</v>
      </c>
      <c r="B22" s="24">
        <v>1490.33</v>
      </c>
      <c r="C22" s="24">
        <v>1296.68</v>
      </c>
      <c r="D22" s="13">
        <v>193.65</v>
      </c>
      <c r="G22" s="24"/>
      <c r="H22" s="24"/>
    </row>
    <row r="23" spans="1:9" ht="17.25" customHeight="1" x14ac:dyDescent="0.3">
      <c r="A23" s="7" t="s">
        <v>6</v>
      </c>
      <c r="B23" s="24">
        <v>8479.02</v>
      </c>
      <c r="C23" s="24">
        <v>3958.67</v>
      </c>
      <c r="D23" s="24">
        <v>4520.3500000000004</v>
      </c>
      <c r="G23" s="24"/>
      <c r="H23" s="13"/>
    </row>
    <row r="24" spans="1:9" ht="17.25" customHeight="1" x14ac:dyDescent="0.3">
      <c r="A24" s="7" t="s">
        <v>5</v>
      </c>
      <c r="B24" s="24">
        <v>1851.45</v>
      </c>
      <c r="C24" s="13" t="s">
        <v>2</v>
      </c>
      <c r="D24" s="24">
        <v>1851.45</v>
      </c>
      <c r="G24" s="24"/>
      <c r="H24" s="24"/>
    </row>
    <row r="25" spans="1:9" ht="14.25" customHeight="1" x14ac:dyDescent="0.3">
      <c r="A25" s="7" t="s">
        <v>4</v>
      </c>
      <c r="B25" s="6" t="s">
        <v>2</v>
      </c>
      <c r="C25" s="6" t="s">
        <v>2</v>
      </c>
      <c r="D25" s="6" t="s">
        <v>2</v>
      </c>
      <c r="G25" s="13"/>
      <c r="H25" s="24"/>
      <c r="I25" s="1" t="s">
        <v>17</v>
      </c>
    </row>
    <row r="26" spans="1:9" ht="15" customHeight="1" x14ac:dyDescent="0.3">
      <c r="A26" s="7" t="s">
        <v>3</v>
      </c>
      <c r="B26" s="6" t="s">
        <v>2</v>
      </c>
      <c r="C26" s="6" t="s">
        <v>2</v>
      </c>
      <c r="D26" s="6" t="s">
        <v>2</v>
      </c>
      <c r="G26" s="24"/>
      <c r="H26" s="27"/>
    </row>
    <row r="27" spans="1:9" ht="14.25" customHeight="1" x14ac:dyDescent="0.3">
      <c r="A27" s="11"/>
      <c r="B27" s="25"/>
      <c r="C27" s="26" t="s">
        <v>27</v>
      </c>
      <c r="D27" s="25"/>
      <c r="G27" s="24"/>
    </row>
    <row r="28" spans="1:9" ht="14.25" customHeight="1" x14ac:dyDescent="0.3">
      <c r="A28" s="23" t="s">
        <v>26</v>
      </c>
      <c r="B28" s="22">
        <f>SUM(B29:B50)</f>
        <v>99.983227282924716</v>
      </c>
      <c r="C28" s="22">
        <f>SUM(C29:C50)</f>
        <v>99.968858109154766</v>
      </c>
      <c r="D28" s="22">
        <f>SUM(D29:D50)</f>
        <v>99.999999999999986</v>
      </c>
      <c r="G28" s="21"/>
    </row>
    <row r="29" spans="1:9" ht="17.25" customHeight="1" x14ac:dyDescent="0.3">
      <c r="A29" s="20" t="s">
        <v>25</v>
      </c>
      <c r="B29" s="8">
        <f>(B5/$B$4)*100</f>
        <v>40.614721192120918</v>
      </c>
      <c r="C29" s="8">
        <f>(C5/$C$4)*100</f>
        <v>43.822877052910677</v>
      </c>
      <c r="D29" s="8">
        <f>(D5/$D$4)*100</f>
        <v>36.871889377922642</v>
      </c>
    </row>
    <row r="30" spans="1:9" ht="17.25" customHeight="1" x14ac:dyDescent="0.3">
      <c r="A30" s="16" t="s">
        <v>24</v>
      </c>
      <c r="B30" s="17">
        <f>(B6/$B$4)*100</f>
        <v>0.11736860821020156</v>
      </c>
      <c r="C30" s="19">
        <f>(C6/$C$4)*100</f>
        <v>0.21797072099387477</v>
      </c>
      <c r="D30" s="6" t="s">
        <v>2</v>
      </c>
    </row>
    <row r="31" spans="1:9" ht="17.25" customHeight="1" x14ac:dyDescent="0.3">
      <c r="A31" s="18" t="s">
        <v>23</v>
      </c>
      <c r="B31" s="8">
        <f>(B7/$B$4)*100</f>
        <v>8.0923035697316568</v>
      </c>
      <c r="C31" s="8">
        <f>(C7/$C$4)*100</f>
        <v>7.4233539489973968</v>
      </c>
      <c r="D31" s="8">
        <f>(D7/$D$4)*100</f>
        <v>8.8727413137892999</v>
      </c>
    </row>
    <row r="32" spans="1:9" ht="17.25" customHeight="1" x14ac:dyDescent="0.3">
      <c r="A32" s="18" t="s">
        <v>22</v>
      </c>
      <c r="B32" s="8">
        <f>(B8/$B$4)*100</f>
        <v>0.70250427112259628</v>
      </c>
      <c r="C32" s="8">
        <f>(C8/$C$4)*100</f>
        <v>0.86079803693888313</v>
      </c>
      <c r="D32" s="17">
        <f>(D8/$D$4)*100</f>
        <v>0.51783341239058844</v>
      </c>
    </row>
    <row r="33" spans="1:7" ht="17.25" customHeight="1" x14ac:dyDescent="0.3">
      <c r="A33" s="16" t="s">
        <v>21</v>
      </c>
      <c r="B33" s="8">
        <f>(B9/$B$4)*100</f>
        <v>0.39772818083385403</v>
      </c>
      <c r="C33" s="8">
        <f>(C9/$C$4)*100</f>
        <v>0.49345206002538489</v>
      </c>
      <c r="D33" s="8">
        <f>(D9/$D$4)*100</f>
        <v>0.28605081976937752</v>
      </c>
    </row>
    <row r="34" spans="1:7" ht="17.25" customHeight="1" x14ac:dyDescent="0.3">
      <c r="A34" s="16" t="s">
        <v>20</v>
      </c>
      <c r="B34" s="8">
        <f>(B10/$B$4)*100</f>
        <v>7.0041298547352566</v>
      </c>
      <c r="C34" s="8">
        <f>(C10/$C$4)*100</f>
        <v>9.8884002817067156</v>
      </c>
      <c r="D34" s="8">
        <f>(D10/$D$4)*100</f>
        <v>3.6391626950154965</v>
      </c>
    </row>
    <row r="35" spans="1:7" ht="17.25" customHeight="1" x14ac:dyDescent="0.3">
      <c r="A35" s="14" t="s">
        <v>19</v>
      </c>
      <c r="B35" s="8">
        <f>(B11/$B$4)*100</f>
        <v>15.431788758246512</v>
      </c>
      <c r="C35" s="8">
        <f>(C11/$C$4)*100</f>
        <v>14.267102485527408</v>
      </c>
      <c r="D35" s="8">
        <f>(D11/$D$4)*100</f>
        <v>16.790583350607726</v>
      </c>
    </row>
    <row r="36" spans="1:7" ht="17.25" customHeight="1" x14ac:dyDescent="0.3">
      <c r="A36" s="15" t="s">
        <v>18</v>
      </c>
      <c r="B36" s="12">
        <f>(B12/$B$4)*100</f>
        <v>0.95534373694398755</v>
      </c>
      <c r="C36" s="8">
        <f>(C12/$C$4)*100</f>
        <v>1.6670048908416497</v>
      </c>
      <c r="D36" s="8">
        <f>(D12/$D$4)*100</f>
        <v>0.12508047094629454</v>
      </c>
      <c r="G36" s="1" t="s">
        <v>17</v>
      </c>
    </row>
    <row r="37" spans="1:7" ht="17.25" customHeight="1" x14ac:dyDescent="0.3">
      <c r="A37" s="7" t="s">
        <v>16</v>
      </c>
      <c r="B37" s="8">
        <f>(B13/$B$4)*100</f>
        <v>7.1060572987616952</v>
      </c>
      <c r="C37" s="8">
        <f>(C13/$C$4)*100</f>
        <v>3.5746004952082244</v>
      </c>
      <c r="D37" s="8">
        <f>(D13/$D$4)*100</f>
        <v>11.22607186424888</v>
      </c>
    </row>
    <row r="38" spans="1:7" ht="17.25" customHeight="1" x14ac:dyDescent="0.3">
      <c r="A38" s="7" t="s">
        <v>15</v>
      </c>
      <c r="B38" s="8">
        <f>(B14/$B$4)*100</f>
        <v>0.70749708932438682</v>
      </c>
      <c r="C38" s="8">
        <f>(C14/$C$4)*100</f>
        <v>1.0318889359867722</v>
      </c>
      <c r="D38" s="8">
        <f>(D14/$D$4)*100</f>
        <v>0.32904162249565982</v>
      </c>
    </row>
    <row r="39" spans="1:7" ht="17.25" customHeight="1" x14ac:dyDescent="0.3">
      <c r="A39" s="7" t="s">
        <v>14</v>
      </c>
      <c r="B39" s="8">
        <f>(B15/$B$4)*100</f>
        <v>1.7782434239118652</v>
      </c>
      <c r="C39" s="8">
        <f>(C15/$C$4)*100</f>
        <v>1.8795795353160079</v>
      </c>
      <c r="D39" s="8">
        <f>(D15/$D$4)*100</f>
        <v>1.6600184877963251</v>
      </c>
    </row>
    <row r="40" spans="1:7" ht="17.25" customHeight="1" x14ac:dyDescent="0.3">
      <c r="A40" s="14" t="s">
        <v>13</v>
      </c>
      <c r="B40" s="13" t="s">
        <v>2</v>
      </c>
      <c r="C40" s="13" t="s">
        <v>2</v>
      </c>
      <c r="D40" s="13" t="s">
        <v>2</v>
      </c>
    </row>
    <row r="41" spans="1:7" ht="17.25" customHeight="1" x14ac:dyDescent="0.3">
      <c r="A41" s="11" t="s">
        <v>12</v>
      </c>
      <c r="B41" s="8">
        <f>(B17/$B$4)*100</f>
        <v>0.52680596811300584</v>
      </c>
      <c r="C41" s="8">
        <f>(C17/$C$4)*100</f>
        <v>0.4994672969244015</v>
      </c>
      <c r="D41" s="10">
        <f>(D17/$D$4)*100</f>
        <v>0.55870094227346478</v>
      </c>
    </row>
    <row r="42" spans="1:7" ht="17.25" customHeight="1" x14ac:dyDescent="0.3">
      <c r="A42" s="11" t="s">
        <v>11</v>
      </c>
      <c r="B42" s="12">
        <f>(B18/$B$4)*100</f>
        <v>0.86057313713881445</v>
      </c>
      <c r="C42" s="8">
        <f>(C18/$C$4)*100</f>
        <v>0.28045338450324875</v>
      </c>
      <c r="D42" s="8">
        <f>(D18/$D$4)*100</f>
        <v>1.5373764972083339</v>
      </c>
    </row>
    <row r="43" spans="1:7" ht="17.25" customHeight="1" x14ac:dyDescent="0.3">
      <c r="A43" s="11" t="s">
        <v>10</v>
      </c>
      <c r="B43" s="8">
        <f>(B19/$B$4)*100</f>
        <v>5.8691032589363017</v>
      </c>
      <c r="C43" s="8">
        <f>(C19/$C$4)*100</f>
        <v>7.3123253592481108</v>
      </c>
      <c r="D43" s="8">
        <f>(D19/$D$4)*100</f>
        <v>4.1853516501003956</v>
      </c>
    </row>
    <row r="44" spans="1:7" ht="17.25" customHeight="1" x14ac:dyDescent="0.3">
      <c r="A44" s="11" t="s">
        <v>9</v>
      </c>
      <c r="B44" s="8">
        <f>(B20/$B$4)*100</f>
        <v>5.3952239925544569</v>
      </c>
      <c r="C44" s="8">
        <f>(C20/$C$4)*100</f>
        <v>3.985152609149345</v>
      </c>
      <c r="D44" s="8">
        <f>(D20/$D$4)*100</f>
        <v>7.0402999374619535</v>
      </c>
    </row>
    <row r="45" spans="1:7" ht="17.25" customHeight="1" x14ac:dyDescent="0.3">
      <c r="A45" s="11" t="s">
        <v>8</v>
      </c>
      <c r="B45" s="8">
        <f>(B21/$B$4)*100</f>
        <v>2.0353644687577783</v>
      </c>
      <c r="C45" s="8">
        <f>(C21/$C$4)*100</f>
        <v>0.79236768129916513</v>
      </c>
      <c r="D45" s="8">
        <f>(D21/$D$4)*100</f>
        <v>3.4855209209137774</v>
      </c>
    </row>
    <row r="46" spans="1:7" ht="17.25" customHeight="1" x14ac:dyDescent="0.3">
      <c r="A46" s="7" t="s">
        <v>7</v>
      </c>
      <c r="B46" s="9">
        <f>(B22/$B$4)*100</f>
        <v>0.30113098950524159</v>
      </c>
      <c r="C46" s="10">
        <f>(C22/$C$4)*100</f>
        <v>0.4865775035693658</v>
      </c>
      <c r="D46" s="8">
        <f>(D22/$D$4)*100</f>
        <v>8.4777687860942696E-2</v>
      </c>
    </row>
    <row r="47" spans="1:7" ht="17.25" customHeight="1" x14ac:dyDescent="0.3">
      <c r="A47" s="7" t="s">
        <v>6</v>
      </c>
      <c r="B47" s="9">
        <f>(B23/$B$4)*100</f>
        <v>1.713241820693896</v>
      </c>
      <c r="C47" s="9">
        <f>(C23/$C$4)*100</f>
        <v>1.4854858300081295</v>
      </c>
      <c r="D47" s="8">
        <f>(D23/$D$4)*100</f>
        <v>1.9789559582866636</v>
      </c>
    </row>
    <row r="48" spans="1:7" ht="17.25" customHeight="1" x14ac:dyDescent="0.3">
      <c r="A48" s="7" t="s">
        <v>5</v>
      </c>
      <c r="B48" s="9">
        <f>(B24/$B$4)*100</f>
        <v>0.3740976632822795</v>
      </c>
      <c r="C48" s="6" t="s">
        <v>2</v>
      </c>
      <c r="D48" s="8">
        <f>(D24/$D$4)*100</f>
        <v>0.8105429909121733</v>
      </c>
    </row>
    <row r="49" spans="1:4" ht="17.25" customHeight="1" x14ac:dyDescent="0.3">
      <c r="A49" s="7" t="s">
        <v>4</v>
      </c>
      <c r="B49" s="6" t="s">
        <v>2</v>
      </c>
      <c r="C49" s="6" t="s">
        <v>2</v>
      </c>
      <c r="D49" s="6" t="s">
        <v>2</v>
      </c>
    </row>
    <row r="50" spans="1:4" ht="17.25" customHeight="1" x14ac:dyDescent="0.3">
      <c r="A50" s="5" t="s">
        <v>3</v>
      </c>
      <c r="B50" s="4" t="s">
        <v>2</v>
      </c>
      <c r="C50" s="4" t="s">
        <v>2</v>
      </c>
      <c r="D50" s="4" t="s">
        <v>2</v>
      </c>
    </row>
    <row r="51" spans="1:4" ht="24" customHeight="1" x14ac:dyDescent="0.3">
      <c r="A51" s="3" t="s">
        <v>1</v>
      </c>
      <c r="B51" s="3"/>
      <c r="C51" s="2" t="s">
        <v>0</v>
      </c>
      <c r="D51" s="2"/>
    </row>
  </sheetData>
  <mergeCells count="1">
    <mergeCell ref="A51:B51"/>
  </mergeCells>
  <pageMargins left="0.98425196850393704" right="0.59055118110236227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2016-11-16T04:33:09Z</dcterms:created>
  <dcterms:modified xsi:type="dcterms:W3CDTF">2016-11-16T04:33:15Z</dcterms:modified>
</cp:coreProperties>
</file>