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28" i="1" s="1"/>
  <c r="C29" i="1"/>
  <c r="D29" i="1"/>
  <c r="D28" i="1" s="1"/>
  <c r="B30" i="1"/>
  <c r="C30" i="1"/>
  <c r="B31" i="1"/>
  <c r="C31" i="1"/>
  <c r="C28" i="1" s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D48" i="1"/>
</calcChain>
</file>

<file path=xl/sharedStrings.xml><?xml version="1.0" encoding="utf-8"?>
<sst xmlns="http://schemas.openxmlformats.org/spreadsheetml/2006/main" count="77" uniqueCount="34">
  <si>
    <t>หมายเหตุ  -  คือค่าที่ต่ำกว่า 0.1</t>
  </si>
  <si>
    <t>ที่มา : การสำรวจภาวะการทำงานของประชากร จังหวัดพิษณุโลก เดือนมีนาคม พ.ศ. 2558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</si>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</sst>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_-* #,##0.0_-;\-* #,##0.0_-;_-* &quot;-&quot;??_-;_-@_-"/>
    <numFmt numFmtId="191" formatCode="#,##0;\(#,##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"/>
      <name val="AngsanaUPC"/>
      <family val="1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187" fontId="2" fillId="0" borderId="0" xfId="0" applyNumberFormat="1" applyFont="1"/>
    <xf numFmtId="0" fontId="3" fillId="0" borderId="0" xfId="0" applyFont="1" applyFill="1" applyBorder="1" applyAlignment="1">
      <alignment vertical="center"/>
    </xf>
    <xf numFmtId="188" fontId="4" fillId="0" borderId="1" xfId="1" applyNumberFormat="1" applyFont="1" applyBorder="1" applyAlignment="1">
      <alignment horizontal="right"/>
    </xf>
    <xf numFmtId="0" fontId="5" fillId="0" borderId="1" xfId="0" applyFont="1" applyBorder="1"/>
    <xf numFmtId="188" fontId="4" fillId="0" borderId="0" xfId="1" applyNumberFormat="1" applyFont="1" applyAlignment="1">
      <alignment horizontal="right"/>
    </xf>
    <xf numFmtId="0" fontId="5" fillId="0" borderId="0" xfId="0" applyFont="1" applyBorder="1"/>
    <xf numFmtId="189" fontId="5" fillId="0" borderId="0" xfId="0" applyNumberFormat="1" applyFont="1" applyAlignment="1">
      <alignment horizontal="right" vertical="top"/>
    </xf>
    <xf numFmtId="189" fontId="5" fillId="0" borderId="0" xfId="0" applyNumberFormat="1" applyFont="1" applyBorder="1" applyAlignment="1">
      <alignment horizontal="right" vertical="top"/>
    </xf>
    <xf numFmtId="190" fontId="5" fillId="0" borderId="0" xfId="1" applyNumberFormat="1" applyFont="1" applyAlignment="1">
      <alignment horizontal="right" vertical="top"/>
    </xf>
    <xf numFmtId="0" fontId="5" fillId="0" borderId="0" xfId="0" applyFont="1"/>
    <xf numFmtId="189" fontId="5" fillId="0" borderId="0" xfId="0" applyNumberFormat="1" applyFont="1" applyAlignment="1">
      <alignment vertical="top"/>
    </xf>
    <xf numFmtId="188" fontId="5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190" fontId="6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 vertical="center"/>
    </xf>
    <xf numFmtId="190" fontId="5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9" fontId="7" fillId="0" borderId="0" xfId="0" applyNumberFormat="1" applyFont="1" applyAlignment="1">
      <alignment horizontal="right" vertical="top"/>
    </xf>
    <xf numFmtId="187" fontId="7" fillId="0" borderId="0" xfId="0" applyNumberFormat="1" applyFont="1" applyAlignment="1">
      <alignment horizontal="center" vertical="top"/>
    </xf>
    <xf numFmtId="191" fontId="5" fillId="0" borderId="0" xfId="1" applyNumberFormat="1" applyFont="1"/>
    <xf numFmtId="187" fontId="7" fillId="0" borderId="0" xfId="0" applyNumberFormat="1" applyFont="1" applyAlignment="1">
      <alignment horizontal="center" vertical="center"/>
    </xf>
    <xf numFmtId="187" fontId="7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3" fontId="7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zoomScaleNormal="100" workbookViewId="0">
      <selection activeCell="I6" sqref="I6:I7"/>
    </sheetView>
  </sheetViews>
  <sheetFormatPr defaultRowHeight="18.75" x14ac:dyDescent="0.3"/>
  <cols>
    <col min="1" max="1" width="29.140625" style="1" customWidth="1"/>
    <col min="2" max="2" width="25.28515625" style="1" customWidth="1"/>
    <col min="3" max="3" width="18.42578125" style="1" customWidth="1"/>
    <col min="4" max="4" width="17.42578125" style="1" customWidth="1"/>
    <col min="5" max="16384" width="9.140625" style="1"/>
  </cols>
  <sheetData>
    <row r="1" spans="1:8" ht="14.25" customHeight="1" x14ac:dyDescent="0.3">
      <c r="A1" s="37" t="s">
        <v>33</v>
      </c>
      <c r="B1" s="12"/>
      <c r="C1" s="12"/>
      <c r="D1" s="12"/>
    </row>
    <row r="2" spans="1:8" ht="14.25" customHeight="1" x14ac:dyDescent="0.3">
      <c r="A2" s="36" t="s">
        <v>32</v>
      </c>
      <c r="B2" s="35" t="s">
        <v>31</v>
      </c>
      <c r="C2" s="35" t="s">
        <v>30</v>
      </c>
      <c r="D2" s="35" t="s">
        <v>29</v>
      </c>
    </row>
    <row r="3" spans="1:8" ht="14.25" customHeight="1" x14ac:dyDescent="0.3">
      <c r="A3" s="34"/>
      <c r="B3" s="32"/>
      <c r="C3" s="33" t="s">
        <v>28</v>
      </c>
      <c r="D3" s="32"/>
    </row>
    <row r="4" spans="1:8" ht="17.25" customHeight="1" x14ac:dyDescent="0.3">
      <c r="A4" s="31" t="s">
        <v>26</v>
      </c>
      <c r="B4" s="30">
        <v>484805.29</v>
      </c>
      <c r="C4" s="30">
        <v>264227.55</v>
      </c>
      <c r="D4" s="30">
        <v>220577.74</v>
      </c>
      <c r="G4" s="29"/>
    </row>
    <row r="5" spans="1:8" ht="17.25" customHeight="1" x14ac:dyDescent="0.3">
      <c r="A5" s="17" t="s">
        <v>25</v>
      </c>
      <c r="B5" s="29">
        <v>188836.04</v>
      </c>
      <c r="C5" s="29">
        <v>109902.37</v>
      </c>
      <c r="D5" s="29">
        <v>78933.66</v>
      </c>
      <c r="G5" s="29"/>
    </row>
    <row r="6" spans="1:8" ht="17.25" customHeight="1" x14ac:dyDescent="0.3">
      <c r="A6" s="17" t="s">
        <v>24</v>
      </c>
      <c r="B6" s="29">
        <v>2652.73</v>
      </c>
      <c r="C6" s="29">
        <v>2652.73</v>
      </c>
      <c r="D6" s="14" t="s">
        <v>2</v>
      </c>
      <c r="G6" s="29"/>
      <c r="H6" s="29"/>
    </row>
    <row r="7" spans="1:8" ht="17.25" customHeight="1" x14ac:dyDescent="0.3">
      <c r="A7" s="19" t="s">
        <v>23</v>
      </c>
      <c r="B7" s="25">
        <v>38089.53</v>
      </c>
      <c r="C7" s="25">
        <v>18274.39</v>
      </c>
      <c r="D7" s="25">
        <v>19815.13</v>
      </c>
      <c r="G7" s="29"/>
      <c r="H7" s="14"/>
    </row>
    <row r="8" spans="1:8" ht="17.25" customHeight="1" x14ac:dyDescent="0.3">
      <c r="A8" s="19" t="s">
        <v>22</v>
      </c>
      <c r="B8" s="29">
        <v>3229.08</v>
      </c>
      <c r="C8" s="29">
        <v>2059.67</v>
      </c>
      <c r="D8" s="29">
        <v>1169.42</v>
      </c>
      <c r="G8" s="25"/>
      <c r="H8" s="25"/>
    </row>
    <row r="9" spans="1:8" ht="17.25" customHeight="1" x14ac:dyDescent="0.3">
      <c r="A9" s="17" t="s">
        <v>21</v>
      </c>
      <c r="B9" s="29">
        <v>1833.09</v>
      </c>
      <c r="C9" s="29">
        <v>1046.57</v>
      </c>
      <c r="D9" s="29">
        <v>786.53</v>
      </c>
      <c r="G9" s="29"/>
      <c r="H9" s="29"/>
    </row>
    <row r="10" spans="1:8" ht="17.25" customHeight="1" x14ac:dyDescent="0.3">
      <c r="A10" s="17" t="s">
        <v>20</v>
      </c>
      <c r="B10" s="29">
        <v>37436.31</v>
      </c>
      <c r="C10" s="29">
        <v>29391.23</v>
      </c>
      <c r="D10" s="29">
        <v>8045.08</v>
      </c>
      <c r="G10" s="29"/>
      <c r="H10" s="25"/>
    </row>
    <row r="11" spans="1:8" ht="17.25" customHeight="1" x14ac:dyDescent="0.3">
      <c r="A11" s="15" t="s">
        <v>19</v>
      </c>
      <c r="B11" s="29">
        <v>76739.48</v>
      </c>
      <c r="C11" s="29">
        <v>38803.5</v>
      </c>
      <c r="D11" s="29">
        <v>37935.980000000003</v>
      </c>
      <c r="G11" s="29"/>
      <c r="H11" s="29"/>
    </row>
    <row r="12" spans="1:8" ht="17.25" customHeight="1" x14ac:dyDescent="0.3">
      <c r="A12" s="16" t="s">
        <v>18</v>
      </c>
      <c r="B12" s="29">
        <v>6053</v>
      </c>
      <c r="C12" s="29">
        <v>5735.29</v>
      </c>
      <c r="D12" s="29">
        <v>317.72000000000003</v>
      </c>
      <c r="G12" s="29"/>
      <c r="H12" s="29"/>
    </row>
    <row r="13" spans="1:8" ht="17.25" customHeight="1" x14ac:dyDescent="0.3">
      <c r="A13" s="8" t="s">
        <v>16</v>
      </c>
      <c r="B13" s="29">
        <v>39290.33</v>
      </c>
      <c r="C13" s="29">
        <v>12623.31</v>
      </c>
      <c r="D13" s="25">
        <v>26667.03</v>
      </c>
      <c r="G13" s="29"/>
      <c r="H13" s="29"/>
    </row>
    <row r="14" spans="1:8" ht="17.25" customHeight="1" x14ac:dyDescent="0.3">
      <c r="A14" s="8" t="s">
        <v>15</v>
      </c>
      <c r="B14" s="14">
        <v>3035.93</v>
      </c>
      <c r="C14" s="14">
        <v>2702.87</v>
      </c>
      <c r="D14" s="14">
        <v>333.06</v>
      </c>
      <c r="G14" s="29"/>
      <c r="H14" s="25"/>
    </row>
    <row r="15" spans="1:8" ht="17.25" customHeight="1" x14ac:dyDescent="0.3">
      <c r="A15" s="8" t="s">
        <v>14</v>
      </c>
      <c r="B15" s="14">
        <v>8039.26</v>
      </c>
      <c r="C15" s="14">
        <v>4700.53</v>
      </c>
      <c r="D15" s="14">
        <v>3338.73</v>
      </c>
      <c r="G15" s="14"/>
      <c r="H15" s="14"/>
    </row>
    <row r="16" spans="1:8" ht="17.25" customHeight="1" x14ac:dyDescent="0.3">
      <c r="A16" s="15" t="s">
        <v>13</v>
      </c>
      <c r="B16" s="14">
        <v>86.19</v>
      </c>
      <c r="C16" s="14">
        <v>86.19</v>
      </c>
      <c r="D16" s="14" t="s">
        <v>2</v>
      </c>
      <c r="G16" s="14"/>
      <c r="H16" s="14"/>
    </row>
    <row r="17" spans="1:9" ht="17.25" customHeight="1" x14ac:dyDescent="0.3">
      <c r="A17" s="12" t="s">
        <v>12</v>
      </c>
      <c r="B17" s="14">
        <v>2433.9</v>
      </c>
      <c r="C17" s="14">
        <v>1295.75</v>
      </c>
      <c r="D17" s="14">
        <v>1138.1500000000001</v>
      </c>
      <c r="G17" s="14"/>
      <c r="H17" s="14"/>
    </row>
    <row r="18" spans="1:9" ht="17.25" customHeight="1" x14ac:dyDescent="0.3">
      <c r="A18" s="12" t="s">
        <v>11</v>
      </c>
      <c r="B18" s="14">
        <v>6962.24</v>
      </c>
      <c r="C18" s="14">
        <v>3219.91</v>
      </c>
      <c r="D18" s="14">
        <v>3742.33</v>
      </c>
      <c r="G18" s="14"/>
      <c r="H18" s="14"/>
    </row>
    <row r="19" spans="1:9" ht="17.25" customHeight="1" x14ac:dyDescent="0.3">
      <c r="A19" s="12" t="s">
        <v>10</v>
      </c>
      <c r="B19" s="14">
        <v>27871.54</v>
      </c>
      <c r="C19" s="14">
        <v>17076.57</v>
      </c>
      <c r="D19" s="14">
        <v>10794.97</v>
      </c>
      <c r="G19" s="14"/>
      <c r="H19" s="14"/>
    </row>
    <row r="20" spans="1:9" ht="17.25" customHeight="1" x14ac:dyDescent="0.3">
      <c r="A20" s="12" t="s">
        <v>9</v>
      </c>
      <c r="B20" s="14">
        <v>22076.34</v>
      </c>
      <c r="C20" s="25">
        <v>7582.12</v>
      </c>
      <c r="D20" s="14">
        <v>14494.21</v>
      </c>
      <c r="G20" s="14"/>
      <c r="H20" s="14"/>
    </row>
    <row r="21" spans="1:9" ht="17.25" customHeight="1" x14ac:dyDescent="0.3">
      <c r="A21" s="12" t="s">
        <v>8</v>
      </c>
      <c r="B21" s="25">
        <v>9063.44</v>
      </c>
      <c r="C21" s="25">
        <v>2556.1799999999998</v>
      </c>
      <c r="D21" s="25">
        <v>6507.26</v>
      </c>
      <c r="G21" s="25"/>
      <c r="H21" s="14"/>
    </row>
    <row r="22" spans="1:9" ht="17.25" customHeight="1" x14ac:dyDescent="0.3">
      <c r="A22" s="8" t="s">
        <v>7</v>
      </c>
      <c r="B22" s="25">
        <v>1420</v>
      </c>
      <c r="C22" s="25">
        <v>1208.4000000000001</v>
      </c>
      <c r="D22" s="14">
        <v>211.6</v>
      </c>
      <c r="G22" s="25"/>
      <c r="H22" s="25"/>
    </row>
    <row r="23" spans="1:9" ht="17.25" customHeight="1" x14ac:dyDescent="0.3">
      <c r="A23" s="8" t="s">
        <v>6</v>
      </c>
      <c r="B23" s="25">
        <v>7624.52</v>
      </c>
      <c r="C23" s="25">
        <v>3309.98</v>
      </c>
      <c r="D23" s="25">
        <v>4314.53</v>
      </c>
      <c r="G23" s="25"/>
      <c r="H23" s="14"/>
    </row>
    <row r="24" spans="1:9" ht="17.25" customHeight="1" x14ac:dyDescent="0.3">
      <c r="A24" s="8" t="s">
        <v>5</v>
      </c>
      <c r="B24" s="25">
        <v>2032.34</v>
      </c>
      <c r="C24" s="14" t="s">
        <v>2</v>
      </c>
      <c r="D24" s="25">
        <v>2032.34</v>
      </c>
      <c r="G24" s="25"/>
      <c r="H24" s="25"/>
    </row>
    <row r="25" spans="1:9" ht="14.25" customHeight="1" x14ac:dyDescent="0.3">
      <c r="A25" s="8" t="s">
        <v>4</v>
      </c>
      <c r="B25" s="7" t="s">
        <v>2</v>
      </c>
      <c r="C25" s="7" t="s">
        <v>2</v>
      </c>
      <c r="D25" s="7" t="s">
        <v>2</v>
      </c>
      <c r="G25" s="14"/>
      <c r="H25" s="25"/>
      <c r="I25" s="1" t="s">
        <v>17</v>
      </c>
    </row>
    <row r="26" spans="1:9" ht="15" customHeight="1" x14ac:dyDescent="0.3">
      <c r="A26" s="8" t="s">
        <v>3</v>
      </c>
      <c r="B26" s="7" t="s">
        <v>2</v>
      </c>
      <c r="C26" s="7" t="s">
        <v>2</v>
      </c>
      <c r="D26" s="7" t="s">
        <v>2</v>
      </c>
      <c r="G26" s="25"/>
      <c r="H26" s="28"/>
    </row>
    <row r="27" spans="1:9" ht="14.25" customHeight="1" x14ac:dyDescent="0.3">
      <c r="A27" s="12"/>
      <c r="B27" s="26"/>
      <c r="C27" s="27" t="s">
        <v>27</v>
      </c>
      <c r="D27" s="26"/>
      <c r="G27" s="25"/>
    </row>
    <row r="28" spans="1:9" ht="14.25" customHeight="1" x14ac:dyDescent="0.3">
      <c r="A28" s="24" t="s">
        <v>26</v>
      </c>
      <c r="B28" s="23">
        <f>SUM(B29:B50)</f>
        <v>99.98222172864493</v>
      </c>
      <c r="C28" s="23">
        <f>SUM(C29:C50)</f>
        <v>99.967384173224943</v>
      </c>
      <c r="D28" s="23">
        <f>SUM(D29:D50)</f>
        <v>99.999995466450983</v>
      </c>
      <c r="G28" s="22"/>
    </row>
    <row r="29" spans="1:9" ht="17.25" customHeight="1" x14ac:dyDescent="0.3">
      <c r="A29" s="21" t="s">
        <v>25</v>
      </c>
      <c r="B29" s="9">
        <f>(B5/$B$4)*100</f>
        <v>38.950903361636172</v>
      </c>
      <c r="C29" s="9">
        <f>(C5/$C$4)*100</f>
        <v>41.593834556616066</v>
      </c>
      <c r="D29" s="9">
        <f>(D5/$D$4)*100</f>
        <v>35.784961800769196</v>
      </c>
    </row>
    <row r="30" spans="1:9" ht="17.25" customHeight="1" x14ac:dyDescent="0.3">
      <c r="A30" s="17" t="s">
        <v>24</v>
      </c>
      <c r="B30" s="18">
        <f>(B6/$B$4)*100</f>
        <v>0.54717430991728666</v>
      </c>
      <c r="C30" s="20">
        <f>(C6/$C$4)*100</f>
        <v>1.0039566275356222</v>
      </c>
      <c r="D30" s="7" t="s">
        <v>2</v>
      </c>
    </row>
    <row r="31" spans="1:9" ht="17.25" customHeight="1" x14ac:dyDescent="0.3">
      <c r="A31" s="19" t="s">
        <v>23</v>
      </c>
      <c r="B31" s="9">
        <f>(B7/$B$4)*100</f>
        <v>7.8566655079196845</v>
      </c>
      <c r="C31" s="9">
        <f>(C7/$C$4)*100</f>
        <v>6.9161561691806925</v>
      </c>
      <c r="D31" s="9">
        <f>(D7/$D$4)*100</f>
        <v>8.9832863461199679</v>
      </c>
    </row>
    <row r="32" spans="1:9" ht="17.25" customHeight="1" x14ac:dyDescent="0.3">
      <c r="A32" s="19" t="s">
        <v>22</v>
      </c>
      <c r="B32" s="9">
        <f>(B8/$B$4)*100</f>
        <v>0.66605708860973856</v>
      </c>
      <c r="C32" s="9">
        <f>(C8/$C$4)*100</f>
        <v>0.77950614915060912</v>
      </c>
      <c r="D32" s="18">
        <f>(D8/$D$4)*100</f>
        <v>0.53016229108159341</v>
      </c>
    </row>
    <row r="33" spans="1:7" ht="17.25" customHeight="1" x14ac:dyDescent="0.3">
      <c r="A33" s="17" t="s">
        <v>21</v>
      </c>
      <c r="B33" s="9">
        <f>(B9/$B$4)*100</f>
        <v>0.37810849794976453</v>
      </c>
      <c r="C33" s="9">
        <f>(C9/$C$4)*100</f>
        <v>0.39608663063333099</v>
      </c>
      <c r="D33" s="9">
        <f>(D9/$D$4)*100</f>
        <v>0.35657723213593534</v>
      </c>
    </row>
    <row r="34" spans="1:7" ht="17.25" customHeight="1" x14ac:dyDescent="0.3">
      <c r="A34" s="17" t="s">
        <v>20</v>
      </c>
      <c r="B34" s="9">
        <f>(B10/$B$4)*100</f>
        <v>7.721926879139458</v>
      </c>
      <c r="C34" s="9">
        <f>(C10/$C$4)*100</f>
        <v>11.123454007729324</v>
      </c>
      <c r="D34" s="9">
        <f>(D10/$D$4)*100</f>
        <v>3.6472764658845449</v>
      </c>
    </row>
    <row r="35" spans="1:7" ht="17.25" customHeight="1" x14ac:dyDescent="0.3">
      <c r="A35" s="15" t="s">
        <v>19</v>
      </c>
      <c r="B35" s="9">
        <f>(B11/$B$4)*100</f>
        <v>15.828927939297033</v>
      </c>
      <c r="C35" s="9">
        <f>(C11/$C$4)*100</f>
        <v>14.685637436368767</v>
      </c>
      <c r="D35" s="9">
        <f>(D11/$D$4)*100</f>
        <v>17.19846254658335</v>
      </c>
    </row>
    <row r="36" spans="1:7" ht="17.25" customHeight="1" x14ac:dyDescent="0.3">
      <c r="A36" s="16" t="s">
        <v>18</v>
      </c>
      <c r="B36" s="13">
        <f>(B12/$B$4)*100</f>
        <v>1.2485424818693707</v>
      </c>
      <c r="C36" s="9">
        <f>(C12/$C$4)*100</f>
        <v>2.1705874349589966</v>
      </c>
      <c r="D36" s="9">
        <f>(D12/$D$4)*100</f>
        <v>0.14403991989400203</v>
      </c>
      <c r="G36" s="1" t="s">
        <v>17</v>
      </c>
    </row>
    <row r="37" spans="1:7" ht="17.25" customHeight="1" x14ac:dyDescent="0.3">
      <c r="A37" s="8" t="s">
        <v>16</v>
      </c>
      <c r="B37" s="9">
        <f>(B13/$B$4)*100</f>
        <v>8.1043525742056151</v>
      </c>
      <c r="C37" s="9">
        <f>(C13/$C$4)*100</f>
        <v>4.7774389915056172</v>
      </c>
      <c r="D37" s="9">
        <f>(D13/$D$4)*100</f>
        <v>12.089628808419199</v>
      </c>
    </row>
    <row r="38" spans="1:7" ht="17.25" customHeight="1" x14ac:dyDescent="0.3">
      <c r="A38" s="8" t="s">
        <v>15</v>
      </c>
      <c r="B38" s="9">
        <f>(B14/$B$4)*100</f>
        <v>0.62621635172338985</v>
      </c>
      <c r="C38" s="9">
        <f>(C14/$C$4)*100</f>
        <v>1.0229326957011107</v>
      </c>
      <c r="D38" s="9">
        <f>(D14/$D$4)*100</f>
        <v>0.1509943841114702</v>
      </c>
    </row>
    <row r="39" spans="1:7" ht="17.25" customHeight="1" x14ac:dyDescent="0.3">
      <c r="A39" s="8" t="s">
        <v>14</v>
      </c>
      <c r="B39" s="9">
        <f>(B15/$B$4)*100</f>
        <v>1.6582451070201816</v>
      </c>
      <c r="C39" s="9">
        <f>(C15/$C$4)*100</f>
        <v>1.7789704366558294</v>
      </c>
      <c r="D39" s="9">
        <f>(D15/$D$4)*100</f>
        <v>1.5136296164789793</v>
      </c>
    </row>
    <row r="40" spans="1:7" ht="17.25" customHeight="1" x14ac:dyDescent="0.3">
      <c r="A40" s="15" t="s">
        <v>13</v>
      </c>
      <c r="B40" s="14" t="s">
        <v>2</v>
      </c>
      <c r="C40" s="14" t="s">
        <v>2</v>
      </c>
      <c r="D40" s="14" t="s">
        <v>2</v>
      </c>
    </row>
    <row r="41" spans="1:7" ht="17.25" customHeight="1" x14ac:dyDescent="0.3">
      <c r="A41" s="12" t="s">
        <v>12</v>
      </c>
      <c r="B41" s="9">
        <f>(B17/$B$4)*100</f>
        <v>0.50203660112702153</v>
      </c>
      <c r="C41" s="9">
        <f>(C17/$C$4)*100</f>
        <v>0.49039170972141244</v>
      </c>
      <c r="D41" s="11">
        <f>(D17/$D$4)*100</f>
        <v>0.51598588325367745</v>
      </c>
    </row>
    <row r="42" spans="1:7" ht="17.25" customHeight="1" x14ac:dyDescent="0.3">
      <c r="A42" s="12" t="s">
        <v>11</v>
      </c>
      <c r="B42" s="13">
        <f>(B18/$B$4)*100</f>
        <v>1.4360899403552301</v>
      </c>
      <c r="C42" s="9">
        <f>(C18/$C$4)*100</f>
        <v>1.2186125178846794</v>
      </c>
      <c r="D42" s="9">
        <f>(D18/$D$4)*100</f>
        <v>1.6966036554731228</v>
      </c>
    </row>
    <row r="43" spans="1:7" ht="17.25" customHeight="1" x14ac:dyDescent="0.3">
      <c r="A43" s="12" t="s">
        <v>10</v>
      </c>
      <c r="B43" s="9">
        <f>(B19/$B$4)*100</f>
        <v>5.7490173013582426</v>
      </c>
      <c r="C43" s="9">
        <f>(C19/$C$4)*100</f>
        <v>6.4628272108642717</v>
      </c>
      <c r="D43" s="9">
        <f>(D19/$D$4)*100</f>
        <v>4.8939525810718703</v>
      </c>
    </row>
    <row r="44" spans="1:7" ht="17.25" customHeight="1" x14ac:dyDescent="0.3">
      <c r="A44" s="12" t="s">
        <v>9</v>
      </c>
      <c r="B44" s="9">
        <f>(B20/$B$4)*100</f>
        <v>4.553650806904356</v>
      </c>
      <c r="C44" s="9">
        <f>(C20/$C$4)*100</f>
        <v>2.8695418021322907</v>
      </c>
      <c r="D44" s="9">
        <f>(D20/$D$4)*100</f>
        <v>6.5710211737594184</v>
      </c>
    </row>
    <row r="45" spans="1:7" ht="17.25" customHeight="1" x14ac:dyDescent="0.3">
      <c r="A45" s="12" t="s">
        <v>8</v>
      </c>
      <c r="B45" s="9">
        <f>(B21/$B$4)*100</f>
        <v>1.8695010526803453</v>
      </c>
      <c r="C45" s="9">
        <f>(C21/$C$4)*100</f>
        <v>0.96741615323610275</v>
      </c>
      <c r="D45" s="9">
        <f>(D21/$D$4)*100</f>
        <v>2.9500982284069104</v>
      </c>
    </row>
    <row r="46" spans="1:7" ht="17.25" customHeight="1" x14ac:dyDescent="0.3">
      <c r="A46" s="8" t="s">
        <v>7</v>
      </c>
      <c r="B46" s="10">
        <f>(B22/$B$4)*100</f>
        <v>0.29290109437543471</v>
      </c>
      <c r="C46" s="11">
        <f>(C22/$C$4)*100</f>
        <v>0.45733308279170737</v>
      </c>
      <c r="D46" s="9">
        <f>(D22/$D$4)*100</f>
        <v>9.5929897549952237E-2</v>
      </c>
    </row>
    <row r="47" spans="1:7" ht="17.25" customHeight="1" x14ac:dyDescent="0.3">
      <c r="A47" s="8" t="s">
        <v>6</v>
      </c>
      <c r="B47" s="10">
        <f>(B23/$B$4)*100</f>
        <v>1.5726973606249222</v>
      </c>
      <c r="C47" s="10">
        <f>(C23/$C$4)*100</f>
        <v>1.2527005605585035</v>
      </c>
      <c r="D47" s="9">
        <f>(D23/$D$4)*100</f>
        <v>1.9560133311729462</v>
      </c>
    </row>
    <row r="48" spans="1:7" ht="17.25" customHeight="1" x14ac:dyDescent="0.3">
      <c r="A48" s="8" t="s">
        <v>5</v>
      </c>
      <c r="B48" s="10">
        <f>(B24/$B$4)*100</f>
        <v>0.41920747193166968</v>
      </c>
      <c r="C48" s="7" t="s">
        <v>2</v>
      </c>
      <c r="D48" s="9">
        <f>(D24/$D$4)*100</f>
        <v>0.9213713042848295</v>
      </c>
    </row>
    <row r="49" spans="1:5" ht="17.25" customHeight="1" x14ac:dyDescent="0.3">
      <c r="A49" s="8" t="s">
        <v>4</v>
      </c>
      <c r="B49" s="7" t="s">
        <v>2</v>
      </c>
      <c r="C49" s="7" t="s">
        <v>2</v>
      </c>
      <c r="D49" s="7" t="s">
        <v>2</v>
      </c>
    </row>
    <row r="50" spans="1:5" ht="17.25" customHeight="1" x14ac:dyDescent="0.3">
      <c r="A50" s="6" t="s">
        <v>3</v>
      </c>
      <c r="B50" s="5" t="s">
        <v>2</v>
      </c>
      <c r="C50" s="5" t="s">
        <v>2</v>
      </c>
      <c r="D50" s="5" t="s">
        <v>2</v>
      </c>
    </row>
    <row r="51" spans="1:5" ht="24" customHeight="1" x14ac:dyDescent="0.3">
      <c r="A51" s="4" t="s">
        <v>1</v>
      </c>
      <c r="B51" s="3"/>
      <c r="C51" s="2" t="s">
        <v>0</v>
      </c>
      <c r="D51" s="2"/>
      <c r="E51" s="2"/>
    </row>
  </sheetData>
  <pageMargins left="0.98425196850393704" right="0.59055118110236227" top="0.27559055118110237" bottom="0" header="0.19685039370078741" footer="0.19685039370078741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2016-11-16T05:55:35Z</dcterms:created>
  <dcterms:modified xsi:type="dcterms:W3CDTF">2016-11-16T05:55:41Z</dcterms:modified>
</cp:coreProperties>
</file>