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D28" i="1" s="1"/>
  <c r="B30" i="1"/>
  <c r="B28" i="1" s="1"/>
  <c r="C30" i="1"/>
  <c r="D30" i="1"/>
  <c r="B31" i="1"/>
  <c r="C31" i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C28" i="1" s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<sst xmlns="http://schemas.openxmlformats.org/spreadsheetml/2006/main" count="74" uniqueCount="34">
  <si>
    <t>ที่มา: การสำรวจภาวะการทำงานของประชากรจังหวัดพิษณุโลก เดือนสิงหาคม 2558</t>
  </si>
  <si>
    <t>-</t>
  </si>
  <si>
    <t>22.ไม่ทราบ</t>
  </si>
  <si>
    <t xml:space="preserve"> 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</si>
  <si>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</si>
  <si>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</si>
  <si>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</si>
  <si>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หมายเหตุ ( - ) คือค่าที่ต่ำกว่า 0.1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</si>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</sst>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_-* #,##0.0_-;\-* #,##0.0_-;_-* &quot;-&quot;??_-;_-@_-"/>
    <numFmt numFmtId="190" formatCode="0.0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87" fontId="4" fillId="0" borderId="2" xfId="1" applyNumberFormat="1" applyFont="1" applyBorder="1" applyAlignment="1">
      <alignment horizontal="right"/>
    </xf>
    <xf numFmtId="0" fontId="5" fillId="0" borderId="2" xfId="0" applyFont="1" applyBorder="1"/>
    <xf numFmtId="187" fontId="4" fillId="0" borderId="0" xfId="1" applyNumberFormat="1" applyFont="1" applyAlignment="1">
      <alignment horizontal="right"/>
    </xf>
    <xf numFmtId="0" fontId="5" fillId="0" borderId="0" xfId="0" applyFont="1" applyBorder="1"/>
    <xf numFmtId="188" fontId="5" fillId="0" borderId="0" xfId="0" applyNumberFormat="1" applyFont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9" fontId="5" fillId="0" borderId="0" xfId="1" applyNumberFormat="1" applyFont="1" applyAlignment="1">
      <alignment horizontal="right" vertical="top"/>
    </xf>
    <xf numFmtId="0" fontId="5" fillId="0" borderId="0" xfId="0" applyFont="1"/>
    <xf numFmtId="188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89" fontId="5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8" fontId="7" fillId="0" borderId="0" xfId="0" applyNumberFormat="1" applyFont="1" applyAlignment="1">
      <alignment horizontal="right" vertical="top"/>
    </xf>
    <xf numFmtId="190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90" fontId="7" fillId="0" borderId="0" xfId="0" applyNumberFormat="1" applyFont="1" applyAlignment="1">
      <alignment horizontal="center" vertical="center"/>
    </xf>
    <xf numFmtId="190" fontId="7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187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16" zoomScaleNormal="100" workbookViewId="0">
      <selection activeCell="I40" sqref="I40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6" t="s">
        <v>33</v>
      </c>
      <c r="B1" s="11"/>
      <c r="C1" s="11"/>
      <c r="D1" s="11"/>
    </row>
    <row r="2" spans="1:8" ht="14.25" customHeight="1" x14ac:dyDescent="0.3">
      <c r="A2" s="35" t="s">
        <v>32</v>
      </c>
      <c r="B2" s="34" t="s">
        <v>31</v>
      </c>
      <c r="C2" s="34" t="s">
        <v>30</v>
      </c>
      <c r="D2" s="34" t="s">
        <v>29</v>
      </c>
    </row>
    <row r="3" spans="1:8" ht="14.25" customHeight="1" x14ac:dyDescent="0.3">
      <c r="A3" s="33"/>
      <c r="B3" s="31"/>
      <c r="C3" s="32" t="s">
        <v>28</v>
      </c>
      <c r="D3" s="31"/>
    </row>
    <row r="4" spans="1:8" ht="17.25" customHeight="1" x14ac:dyDescent="0.3">
      <c r="A4" s="30" t="s">
        <v>26</v>
      </c>
      <c r="B4" s="29">
        <v>490548.17</v>
      </c>
      <c r="C4" s="29">
        <v>260959.51</v>
      </c>
      <c r="D4" s="29">
        <v>229588.66</v>
      </c>
      <c r="G4" s="28"/>
    </row>
    <row r="5" spans="1:8" ht="17.25" customHeight="1" x14ac:dyDescent="0.3">
      <c r="A5" s="15" t="s">
        <v>25</v>
      </c>
      <c r="B5" s="28">
        <v>202584.75</v>
      </c>
      <c r="C5" s="28">
        <v>116745.32</v>
      </c>
      <c r="D5" s="28">
        <v>85839.43</v>
      </c>
      <c r="G5" s="28"/>
    </row>
    <row r="6" spans="1:8" ht="17.25" customHeight="1" x14ac:dyDescent="0.3">
      <c r="A6" s="15" t="s">
        <v>24</v>
      </c>
      <c r="B6" s="28">
        <v>4433.8999999999996</v>
      </c>
      <c r="C6" s="28">
        <v>3968.98</v>
      </c>
      <c r="D6" s="27">
        <v>464.91</v>
      </c>
      <c r="G6" s="28"/>
      <c r="H6" s="28"/>
    </row>
    <row r="7" spans="1:8" ht="17.25" customHeight="1" x14ac:dyDescent="0.3">
      <c r="A7" s="16" t="s">
        <v>23</v>
      </c>
      <c r="B7" s="23">
        <v>37433.449999999997</v>
      </c>
      <c r="C7" s="23">
        <v>18127.169999999998</v>
      </c>
      <c r="D7" s="23">
        <v>19306.28</v>
      </c>
      <c r="G7" s="28"/>
      <c r="H7" s="27"/>
    </row>
    <row r="8" spans="1:8" ht="17.25" customHeight="1" x14ac:dyDescent="0.3">
      <c r="A8" s="16" t="s">
        <v>22</v>
      </c>
      <c r="B8" s="28">
        <v>1145.8</v>
      </c>
      <c r="C8" s="28">
        <v>1145.8</v>
      </c>
      <c r="D8" s="28" t="s">
        <v>1</v>
      </c>
      <c r="G8" s="23"/>
      <c r="H8" s="23"/>
    </row>
    <row r="9" spans="1:8" ht="17.25" customHeight="1" x14ac:dyDescent="0.3">
      <c r="A9" s="15" t="s">
        <v>21</v>
      </c>
      <c r="B9" s="28">
        <v>2073.79</v>
      </c>
      <c r="C9" s="28">
        <v>1111.81</v>
      </c>
      <c r="D9" s="28">
        <v>961.98</v>
      </c>
      <c r="G9" s="28"/>
      <c r="H9" s="28"/>
    </row>
    <row r="10" spans="1:8" ht="17.25" customHeight="1" x14ac:dyDescent="0.3">
      <c r="A10" s="15" t="s">
        <v>20</v>
      </c>
      <c r="B10" s="28">
        <v>37445.18</v>
      </c>
      <c r="C10" s="28">
        <v>29983.41</v>
      </c>
      <c r="D10" s="28">
        <v>7461.78</v>
      </c>
      <c r="G10" s="28"/>
      <c r="H10" s="23"/>
    </row>
    <row r="11" spans="1:8" ht="17.25" customHeight="1" x14ac:dyDescent="0.3">
      <c r="A11" s="13" t="s">
        <v>19</v>
      </c>
      <c r="B11" s="28">
        <v>73513.56</v>
      </c>
      <c r="C11" s="28">
        <v>33011.160000000003</v>
      </c>
      <c r="D11" s="28">
        <v>40502.400000000001</v>
      </c>
      <c r="G11" s="28"/>
      <c r="H11" s="28"/>
    </row>
    <row r="12" spans="1:8" ht="17.25" customHeight="1" x14ac:dyDescent="0.3">
      <c r="A12" s="14" t="s">
        <v>18</v>
      </c>
      <c r="B12" s="28">
        <v>7168.23</v>
      </c>
      <c r="C12" s="28">
        <v>5598.62</v>
      </c>
      <c r="D12" s="28">
        <v>1569.61</v>
      </c>
      <c r="G12" s="28"/>
      <c r="H12" s="28"/>
    </row>
    <row r="13" spans="1:8" ht="17.25" customHeight="1" x14ac:dyDescent="0.3">
      <c r="A13" s="7" t="s">
        <v>17</v>
      </c>
      <c r="B13" s="28">
        <v>42549.99</v>
      </c>
      <c r="C13" s="28">
        <v>14126</v>
      </c>
      <c r="D13" s="23">
        <v>28423.99</v>
      </c>
      <c r="G13" s="28"/>
      <c r="H13" s="28"/>
    </row>
    <row r="14" spans="1:8" ht="17.25" customHeight="1" x14ac:dyDescent="0.3">
      <c r="A14" s="7" t="s">
        <v>16</v>
      </c>
      <c r="B14" s="27">
        <v>613.28</v>
      </c>
      <c r="C14" s="27">
        <v>459.54</v>
      </c>
      <c r="D14" s="27">
        <v>153.72999999999999</v>
      </c>
      <c r="G14" s="28"/>
      <c r="H14" s="23"/>
    </row>
    <row r="15" spans="1:8" ht="17.25" customHeight="1" x14ac:dyDescent="0.3">
      <c r="A15" s="7" t="s">
        <v>15</v>
      </c>
      <c r="B15" s="27">
        <v>4804.45</v>
      </c>
      <c r="C15" s="27">
        <v>1854.11</v>
      </c>
      <c r="D15" s="27">
        <v>2950.34</v>
      </c>
      <c r="G15" s="27"/>
      <c r="H15" s="27"/>
    </row>
    <row r="16" spans="1:8" ht="17.25" customHeight="1" x14ac:dyDescent="0.3">
      <c r="A16" s="13" t="s">
        <v>14</v>
      </c>
      <c r="B16" s="27">
        <v>1075.82</v>
      </c>
      <c r="C16" s="27">
        <v>168.1</v>
      </c>
      <c r="D16" s="27">
        <v>907.72</v>
      </c>
      <c r="G16" s="27"/>
      <c r="H16" s="27"/>
    </row>
    <row r="17" spans="1:9" ht="17.25" customHeight="1" x14ac:dyDescent="0.3">
      <c r="A17" s="11" t="s">
        <v>13</v>
      </c>
      <c r="B17" s="27">
        <v>1846.4</v>
      </c>
      <c r="C17" s="27">
        <v>1427.09</v>
      </c>
      <c r="D17" s="27">
        <v>419.31</v>
      </c>
      <c r="G17" s="27"/>
      <c r="H17" s="27"/>
    </row>
    <row r="18" spans="1:9" ht="17.25" customHeight="1" x14ac:dyDescent="0.3">
      <c r="A18" s="11" t="s">
        <v>12</v>
      </c>
      <c r="B18" s="27">
        <v>4569.41</v>
      </c>
      <c r="C18" s="27">
        <v>3023.52</v>
      </c>
      <c r="D18" s="27">
        <v>1545.89</v>
      </c>
      <c r="G18" s="27"/>
      <c r="H18" s="27"/>
    </row>
    <row r="19" spans="1:9" ht="17.25" customHeight="1" x14ac:dyDescent="0.3">
      <c r="A19" s="11" t="s">
        <v>11</v>
      </c>
      <c r="B19" s="27">
        <v>27775.17</v>
      </c>
      <c r="C19" s="27">
        <v>17267.53</v>
      </c>
      <c r="D19" s="27">
        <v>10507.64</v>
      </c>
      <c r="G19" s="27"/>
      <c r="H19" s="27"/>
    </row>
    <row r="20" spans="1:9" ht="17.25" customHeight="1" x14ac:dyDescent="0.3">
      <c r="A20" s="11" t="s">
        <v>10</v>
      </c>
      <c r="B20" s="27">
        <v>14423.34</v>
      </c>
      <c r="C20" s="23">
        <v>3784.33</v>
      </c>
      <c r="D20" s="27">
        <v>10639.01</v>
      </c>
      <c r="G20" s="27"/>
      <c r="H20" s="27"/>
    </row>
    <row r="21" spans="1:9" ht="17.25" customHeight="1" x14ac:dyDescent="0.3">
      <c r="A21" s="11" t="s">
        <v>9</v>
      </c>
      <c r="B21" s="23">
        <v>10152.700000000001</v>
      </c>
      <c r="C21" s="23">
        <v>1711.16</v>
      </c>
      <c r="D21" s="23">
        <v>8441.5499999999993</v>
      </c>
      <c r="G21" s="23"/>
      <c r="H21" s="27"/>
    </row>
    <row r="22" spans="1:9" ht="17.25" customHeight="1" x14ac:dyDescent="0.3">
      <c r="A22" s="7" t="s">
        <v>8</v>
      </c>
      <c r="B22" s="23">
        <v>7165.17</v>
      </c>
      <c r="C22" s="23">
        <v>4700.29</v>
      </c>
      <c r="D22" s="27">
        <v>2464.88</v>
      </c>
      <c r="G22" s="23"/>
      <c r="H22" s="23"/>
    </row>
    <row r="23" spans="1:9" ht="17.25" customHeight="1" x14ac:dyDescent="0.3">
      <c r="A23" s="7" t="s">
        <v>6</v>
      </c>
      <c r="B23" s="23">
        <v>8182.1</v>
      </c>
      <c r="C23" s="23">
        <v>2745.56</v>
      </c>
      <c r="D23" s="23">
        <v>5436.54</v>
      </c>
      <c r="G23" s="23"/>
      <c r="H23" s="27"/>
    </row>
    <row r="24" spans="1:9" ht="17.25" customHeight="1" x14ac:dyDescent="0.3">
      <c r="A24" s="7" t="s">
        <v>5</v>
      </c>
      <c r="B24" s="23">
        <v>1591.69</v>
      </c>
      <c r="C24" s="27" t="s">
        <v>1</v>
      </c>
      <c r="D24" s="23">
        <v>1591.69</v>
      </c>
      <c r="G24" s="23"/>
      <c r="H24" s="23"/>
    </row>
    <row r="25" spans="1:9" ht="14.25" customHeight="1" x14ac:dyDescent="0.3">
      <c r="A25" s="7" t="s">
        <v>4</v>
      </c>
      <c r="B25" s="6" t="s">
        <v>1</v>
      </c>
      <c r="C25" s="6" t="s">
        <v>1</v>
      </c>
      <c r="D25" s="6" t="s">
        <v>1</v>
      </c>
      <c r="G25" s="27"/>
      <c r="H25" s="23"/>
      <c r="I25" s="1" t="s">
        <v>3</v>
      </c>
    </row>
    <row r="26" spans="1:9" ht="15" customHeight="1" x14ac:dyDescent="0.3">
      <c r="A26" s="7" t="s">
        <v>2</v>
      </c>
      <c r="B26" s="6" t="s">
        <v>1</v>
      </c>
      <c r="C26" s="6" t="s">
        <v>1</v>
      </c>
      <c r="D26" s="6" t="s">
        <v>1</v>
      </c>
      <c r="G26" s="23"/>
      <c r="H26" s="26"/>
    </row>
    <row r="27" spans="1:9" ht="14.25" customHeight="1" x14ac:dyDescent="0.3">
      <c r="A27" s="11"/>
      <c r="B27" s="24"/>
      <c r="C27" s="25" t="s">
        <v>27</v>
      </c>
      <c r="D27" s="24"/>
      <c r="G27" s="23"/>
    </row>
    <row r="28" spans="1:9" ht="14.25" customHeight="1" x14ac:dyDescent="0.3">
      <c r="A28" s="22" t="s">
        <v>26</v>
      </c>
      <c r="B28" s="21">
        <f>SUM(B29:B50)</f>
        <v>100.00000203853581</v>
      </c>
      <c r="C28" s="21">
        <f>SUM(C29:C50)</f>
        <v>99.999996167987931</v>
      </c>
      <c r="D28" s="21">
        <f>SUM(D29:D50)</f>
        <v>100.00000871123164</v>
      </c>
      <c r="G28" s="20"/>
    </row>
    <row r="29" spans="1:9" ht="17.25" customHeight="1" x14ac:dyDescent="0.3">
      <c r="A29" s="19" t="s">
        <v>25</v>
      </c>
      <c r="B29" s="8">
        <f>(B5/$B$4)*100</f>
        <v>41.297626286119879</v>
      </c>
      <c r="C29" s="8">
        <f>(C5/$C$4)*100</f>
        <v>44.736947888965609</v>
      </c>
      <c r="D29" s="8">
        <f>(D5/$D$4)*100</f>
        <v>37.388357944159786</v>
      </c>
    </row>
    <row r="30" spans="1:9" ht="17.25" customHeight="1" x14ac:dyDescent="0.3">
      <c r="A30" s="15" t="s">
        <v>24</v>
      </c>
      <c r="B30" s="18">
        <f>(B6/$B$4)*100</f>
        <v>0.90386638278560894</v>
      </c>
      <c r="C30" s="17">
        <f>(C6/$C$4)*100</f>
        <v>1.5209179385721563</v>
      </c>
      <c r="D30" s="8">
        <f>(D6/$D$4)*100</f>
        <v>0.20249693517092698</v>
      </c>
    </row>
    <row r="31" spans="1:9" ht="17.25" customHeight="1" x14ac:dyDescent="0.3">
      <c r="A31" s="16" t="s">
        <v>23</v>
      </c>
      <c r="B31" s="8">
        <f>(B7/$B$4)*100</f>
        <v>7.6309427471720053</v>
      </c>
      <c r="C31" s="8">
        <f>(C7/$C$4)*100</f>
        <v>6.9463534783614502</v>
      </c>
      <c r="D31" s="8">
        <f>(D7/$D$4)*100</f>
        <v>8.4090738627944415</v>
      </c>
    </row>
    <row r="32" spans="1:9" ht="17.25" customHeight="1" x14ac:dyDescent="0.3">
      <c r="A32" s="16" t="s">
        <v>22</v>
      </c>
      <c r="B32" s="8">
        <f>(B8/$B$4)*100</f>
        <v>0.23357543052295965</v>
      </c>
      <c r="C32" s="8">
        <f>(C8/$C$4)*100</f>
        <v>0.43907194644870384</v>
      </c>
      <c r="D32" s="6" t="s">
        <v>1</v>
      </c>
    </row>
    <row r="33" spans="1:9" ht="17.25" customHeight="1" x14ac:dyDescent="0.3">
      <c r="A33" s="15" t="s">
        <v>21</v>
      </c>
      <c r="B33" s="8">
        <f>(B9/$B$4)*100</f>
        <v>0.42274951306005282</v>
      </c>
      <c r="C33" s="8">
        <f>(C9/$C$4)*100</f>
        <v>0.42604693731989302</v>
      </c>
      <c r="D33" s="8">
        <f>(D9/$D$4)*100</f>
        <v>0.41900153082473668</v>
      </c>
    </row>
    <row r="34" spans="1:9" ht="17.25" customHeight="1" x14ac:dyDescent="0.3">
      <c r="A34" s="15" t="s">
        <v>20</v>
      </c>
      <c r="B34" s="8">
        <f>(B10/$B$4)*100</f>
        <v>7.6333339496506527</v>
      </c>
      <c r="C34" s="8">
        <f>(C10/$C$4)*100</f>
        <v>11.489678992729562</v>
      </c>
      <c r="D34" s="8">
        <f>(D10/$D$4)*100</f>
        <v>3.2500647026730327</v>
      </c>
    </row>
    <row r="35" spans="1:9" ht="17.25" customHeight="1" x14ac:dyDescent="0.3">
      <c r="A35" s="13" t="s">
        <v>19</v>
      </c>
      <c r="B35" s="8">
        <f>(B11/$B$4)*100</f>
        <v>14.986002292088868</v>
      </c>
      <c r="C35" s="8">
        <f>(C11/$C$4)*100</f>
        <v>12.649916456388196</v>
      </c>
      <c r="D35" s="8">
        <f>(D11/$D$4)*100</f>
        <v>17.641289426054403</v>
      </c>
    </row>
    <row r="36" spans="1:9" ht="17.25" customHeight="1" x14ac:dyDescent="0.3">
      <c r="A36" s="14" t="s">
        <v>18</v>
      </c>
      <c r="B36" s="12">
        <f>(B12/$B$4)*100</f>
        <v>1.4612693387481193</v>
      </c>
      <c r="C36" s="8">
        <f>(C12/$C$4)*100</f>
        <v>2.1453979584802254</v>
      </c>
      <c r="D36" s="8">
        <f>(D12/$D$4)*100</f>
        <v>0.68366181500427758</v>
      </c>
      <c r="G36" s="1" t="s">
        <v>3</v>
      </c>
    </row>
    <row r="37" spans="1:9" ht="17.25" customHeight="1" x14ac:dyDescent="0.3">
      <c r="A37" s="7" t="s">
        <v>17</v>
      </c>
      <c r="B37" s="8">
        <f>(B13/$B$4)*100</f>
        <v>8.6739677369502779</v>
      </c>
      <c r="C37" s="8">
        <f>(C13/$C$4)*100</f>
        <v>5.4131002928385321</v>
      </c>
      <c r="D37" s="8">
        <f>(D13/$D$4)*100</f>
        <v>12.380398056245461</v>
      </c>
    </row>
    <row r="38" spans="1:9" ht="17.25" customHeight="1" x14ac:dyDescent="0.3">
      <c r="A38" s="7" t="s">
        <v>16</v>
      </c>
      <c r="B38" s="8">
        <f>(B14/$B$4)*100</f>
        <v>0.12501932277109504</v>
      </c>
      <c r="C38" s="8">
        <f>(C14/$C$4)*100</f>
        <v>0.17609628405571423</v>
      </c>
      <c r="D38" s="8">
        <f>(D14/$D$4)*100</f>
        <v>6.6958882028406802E-2</v>
      </c>
    </row>
    <row r="39" spans="1:9" ht="17.25" customHeight="1" x14ac:dyDescent="0.3">
      <c r="A39" s="7" t="s">
        <v>15</v>
      </c>
      <c r="B39" s="8">
        <f>(B15/$B$4)*100</f>
        <v>0.97940432638857866</v>
      </c>
      <c r="C39" s="8">
        <f>(C15/$C$4)*100</f>
        <v>0.71049719552278434</v>
      </c>
      <c r="D39" s="8">
        <f>(D15/$D$4)*100</f>
        <v>1.2850547583665499</v>
      </c>
    </row>
    <row r="40" spans="1:9" ht="17.25" customHeight="1" x14ac:dyDescent="0.3">
      <c r="A40" s="13" t="s">
        <v>14</v>
      </c>
      <c r="B40" s="8">
        <f>(B16/$B$4)*100</f>
        <v>0.2193097570825715</v>
      </c>
      <c r="C40" s="8">
        <f>(C16/$C$4)*100</f>
        <v>6.4416123405504552E-2</v>
      </c>
      <c r="D40" s="8">
        <f>(D16/$D$4)*100</f>
        <v>0.39536795937569391</v>
      </c>
    </row>
    <row r="41" spans="1:9" ht="17.25" customHeight="1" x14ac:dyDescent="0.3">
      <c r="A41" s="11" t="s">
        <v>13</v>
      </c>
      <c r="B41" s="8">
        <f>(B17/$B$4)*100</f>
        <v>0.3763952477898348</v>
      </c>
      <c r="C41" s="8">
        <f>(C17/$C$4)*100</f>
        <v>0.54686261481714149</v>
      </c>
      <c r="D41" s="10">
        <f>(D17/$D$4)*100</f>
        <v>0.18263532702355595</v>
      </c>
    </row>
    <row r="42" spans="1:9" ht="17.25" customHeight="1" x14ac:dyDescent="0.3">
      <c r="A42" s="11" t="s">
        <v>12</v>
      </c>
      <c r="B42" s="12">
        <f>(B18/$B$4)*100</f>
        <v>0.93149058124098183</v>
      </c>
      <c r="C42" s="8">
        <f>(C18/$C$4)*100</f>
        <v>1.1586165225402207</v>
      </c>
      <c r="D42" s="8">
        <f>(D18/$D$4)*100</f>
        <v>0.67333029427498725</v>
      </c>
    </row>
    <row r="43" spans="1:9" ht="17.25" customHeight="1" x14ac:dyDescent="0.3">
      <c r="A43" s="11" t="s">
        <v>11</v>
      </c>
      <c r="B43" s="8">
        <f>(B19/$B$4)*100</f>
        <v>5.6620678046765516</v>
      </c>
      <c r="C43" s="8">
        <f>(C19/$C$4)*100</f>
        <v>6.6169383901740151</v>
      </c>
      <c r="D43" s="8">
        <f>(D19/$D$4)*100</f>
        <v>4.576724303369339</v>
      </c>
    </row>
    <row r="44" spans="1:9" ht="17.25" customHeight="1" x14ac:dyDescent="0.3">
      <c r="A44" s="11" t="s">
        <v>10</v>
      </c>
      <c r="B44" s="8">
        <f>(B20/$B$4)*100</f>
        <v>2.9402494764173723</v>
      </c>
      <c r="C44" s="8">
        <f>(C20/$C$4)*100</f>
        <v>1.4501598351407081</v>
      </c>
      <c r="D44" s="8">
        <f>(D20/$D$4)*100</f>
        <v>4.6339440284202196</v>
      </c>
    </row>
    <row r="45" spans="1:9" ht="17.25" customHeight="1" x14ac:dyDescent="0.3">
      <c r="A45" s="11" t="s">
        <v>9</v>
      </c>
      <c r="B45" s="8">
        <f>(B21/$B$4)*100</f>
        <v>2.0696642288972358</v>
      </c>
      <c r="C45" s="8">
        <f>(C21/$C$4)*100</f>
        <v>0.6557185825494537</v>
      </c>
      <c r="D45" s="8">
        <f>(D21/$D$4)*100</f>
        <v>3.6768148740447373</v>
      </c>
    </row>
    <row r="46" spans="1:9" ht="17.25" customHeight="1" x14ac:dyDescent="0.3">
      <c r="A46" s="7" t="s">
        <v>8</v>
      </c>
      <c r="B46" s="9">
        <f>(B22/$B$4)*100</f>
        <v>1.4606455467971677</v>
      </c>
      <c r="C46" s="10">
        <f>(C22/$C$4)*100</f>
        <v>1.8011568154768529</v>
      </c>
      <c r="D46" s="8">
        <f>(D22/$D$4)*100</f>
        <v>1.0736070326818405</v>
      </c>
      <c r="I46" s="1" t="s">
        <v>7</v>
      </c>
    </row>
    <row r="47" spans="1:9" ht="17.25" customHeight="1" x14ac:dyDescent="0.3">
      <c r="A47" s="7" t="s">
        <v>6</v>
      </c>
      <c r="B47" s="9">
        <f>(B23/$B$4)*100</f>
        <v>1.6679503666276037</v>
      </c>
      <c r="C47" s="9">
        <f>(C23/$C$4)*100</f>
        <v>1.0521019142011723</v>
      </c>
      <c r="D47" s="8">
        <f>(D23/$D$4)*100</f>
        <v>2.3679479639804506</v>
      </c>
    </row>
    <row r="48" spans="1:9" ht="17.25" customHeight="1" x14ac:dyDescent="0.3">
      <c r="A48" s="7" t="s">
        <v>5</v>
      </c>
      <c r="B48" s="9">
        <f>(B24/$B$4)*100</f>
        <v>0.32447170274837639</v>
      </c>
      <c r="C48" s="6" t="s">
        <v>1</v>
      </c>
      <c r="D48" s="8">
        <f>(D24/$D$4)*100</f>
        <v>0.69327901473879416</v>
      </c>
    </row>
    <row r="49" spans="1:7" ht="17.25" customHeight="1" x14ac:dyDescent="0.3">
      <c r="A49" s="7" t="s">
        <v>4</v>
      </c>
      <c r="B49" s="6" t="s">
        <v>1</v>
      </c>
      <c r="C49" s="6" t="s">
        <v>1</v>
      </c>
      <c r="D49" s="6" t="s">
        <v>1</v>
      </c>
      <c r="G49" s="1" t="s">
        <v>3</v>
      </c>
    </row>
    <row r="50" spans="1:7" ht="17.25" customHeight="1" x14ac:dyDescent="0.3">
      <c r="A50" s="5" t="s">
        <v>2</v>
      </c>
      <c r="B50" s="4" t="s">
        <v>1</v>
      </c>
      <c r="C50" s="4" t="s">
        <v>1</v>
      </c>
      <c r="D50" s="4" t="s">
        <v>1</v>
      </c>
    </row>
    <row r="51" spans="1:7" ht="24" customHeight="1" x14ac:dyDescent="0.3">
      <c r="A51" s="3" t="s">
        <v>0</v>
      </c>
      <c r="B51" s="3"/>
      <c r="C51" s="2"/>
      <c r="D51" s="2"/>
    </row>
  </sheetData>
  <mergeCells count="1">
    <mergeCell ref="A51:B51"/>
  </mergeCells>
  <pageMargins left="1.07" right="0.41" top="0.28999999999999998" bottom="0.16" header="0.17" footer="0.22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2016-11-16T06:23:51Z</dcterms:created>
  <dcterms:modified xsi:type="dcterms:W3CDTF">2016-11-16T06:23:57Z</dcterms:modified>
</cp:coreProperties>
</file>