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C30" i="1"/>
  <c r="D30" i="1"/>
  <c r="B31" i="1"/>
  <c r="B28" i="1" s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C28" i="1" s="1"/>
  <c r="D36" i="1"/>
  <c r="B37" i="1"/>
  <c r="C37" i="1"/>
  <c r="D37" i="1"/>
  <c r="B38" i="1"/>
  <c r="C38" i="1"/>
  <c r="D38" i="1"/>
  <c r="B39" i="1"/>
  <c r="C39" i="1"/>
  <c r="D39" i="1"/>
  <c r="B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<sst xmlns="http://schemas.openxmlformats.org/spreadsheetml/2006/main" count="74" uniqueCount="35">
  <si>
    <t xml:space="preserve">              หมายเหตุ ( - ) คือค่าที่ต่ำกว่า 0.1</t>
  </si>
  <si>
    <t>ที่มา: การสำรวจภาวะการทำงานของประชากรจังหวัดพิษณุโลก เดือนมิถุนายน 2558</t>
  </si>
  <si>
    <t>-</t>
  </si>
  <si>
    <t>22.ไม่ทราบ</t>
  </si>
  <si>
    <t xml:space="preserve"> 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</si>
  <si>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</si>
  <si>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</si>
  <si>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</si>
  <si>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หมายเหตุ ( - ) คือค่าที่ต่ำกว่า 0.1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</si>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</sst>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_-* #,##0.0_-;\-* #,##0.0_-;_-* &quot;-&quot;??_-;_-@_-"/>
    <numFmt numFmtId="190" formatCode="0.0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NumberFormat="1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87" fontId="4" fillId="0" borderId="2" xfId="1" applyNumberFormat="1" applyFont="1" applyBorder="1" applyAlignment="1">
      <alignment horizontal="right"/>
    </xf>
    <xf numFmtId="0" fontId="5" fillId="0" borderId="2" xfId="0" applyFont="1" applyBorder="1"/>
    <xf numFmtId="187" fontId="4" fillId="0" borderId="0" xfId="1" applyNumberFormat="1" applyFont="1" applyAlignment="1">
      <alignment horizontal="right"/>
    </xf>
    <xf numFmtId="0" fontId="5" fillId="0" borderId="0" xfId="0" applyFont="1" applyBorder="1"/>
    <xf numFmtId="188" fontId="5" fillId="0" borderId="0" xfId="0" applyNumberFormat="1" applyFont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9" fontId="5" fillId="0" borderId="0" xfId="1" applyNumberFormat="1" applyFont="1" applyAlignment="1">
      <alignment horizontal="right" vertical="top"/>
    </xf>
    <xf numFmtId="0" fontId="5" fillId="0" borderId="0" xfId="0" applyFont="1"/>
    <xf numFmtId="188" fontId="5" fillId="0" borderId="0" xfId="0" applyNumberFormat="1" applyFont="1" applyAlignment="1">
      <alignment vertical="top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89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89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8" fontId="7" fillId="0" borderId="0" xfId="0" applyNumberFormat="1" applyFont="1" applyAlignment="1">
      <alignment horizontal="right" vertical="top"/>
    </xf>
    <xf numFmtId="190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90" fontId="7" fillId="0" borderId="0" xfId="0" applyNumberFormat="1" applyFont="1" applyAlignment="1">
      <alignment horizontal="center" vertical="center"/>
    </xf>
    <xf numFmtId="190" fontId="7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/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6" t="s">
        <v>34</v>
      </c>
      <c r="B1" s="11"/>
      <c r="C1" s="11"/>
      <c r="D1" s="11"/>
    </row>
    <row r="2" spans="1:8" ht="14.25" customHeight="1" x14ac:dyDescent="0.3">
      <c r="A2" s="35" t="s">
        <v>33</v>
      </c>
      <c r="B2" s="34" t="s">
        <v>32</v>
      </c>
      <c r="C2" s="34" t="s">
        <v>31</v>
      </c>
      <c r="D2" s="34" t="s">
        <v>30</v>
      </c>
    </row>
    <row r="3" spans="1:8" ht="14.25" customHeight="1" x14ac:dyDescent="0.3">
      <c r="A3" s="33"/>
      <c r="B3" s="31"/>
      <c r="C3" s="32" t="s">
        <v>29</v>
      </c>
      <c r="D3" s="31"/>
    </row>
    <row r="4" spans="1:8" ht="17.25" customHeight="1" x14ac:dyDescent="0.3">
      <c r="A4" s="30" t="s">
        <v>27</v>
      </c>
      <c r="B4" s="29">
        <v>484252.5</v>
      </c>
      <c r="C4" s="29">
        <v>258972.11</v>
      </c>
      <c r="D4" s="29">
        <v>225280.39</v>
      </c>
      <c r="G4" s="28"/>
    </row>
    <row r="5" spans="1:8" ht="17.25" customHeight="1" x14ac:dyDescent="0.3">
      <c r="A5" s="16" t="s">
        <v>26</v>
      </c>
      <c r="B5" s="28">
        <v>191829.83</v>
      </c>
      <c r="C5" s="28">
        <v>111634.02</v>
      </c>
      <c r="D5" s="28">
        <v>80195.81</v>
      </c>
      <c r="G5" s="28"/>
    </row>
    <row r="6" spans="1:8" ht="17.25" customHeight="1" x14ac:dyDescent="0.3">
      <c r="A6" s="16" t="s">
        <v>25</v>
      </c>
      <c r="B6" s="28">
        <v>4207.7299999999996</v>
      </c>
      <c r="C6" s="28">
        <v>3800.03</v>
      </c>
      <c r="D6" s="13">
        <v>407.71</v>
      </c>
      <c r="G6" s="28"/>
      <c r="H6" s="28"/>
    </row>
    <row r="7" spans="1:8" ht="17.25" customHeight="1" x14ac:dyDescent="0.3">
      <c r="A7" s="18" t="s">
        <v>24</v>
      </c>
      <c r="B7" s="24">
        <v>39716.46</v>
      </c>
      <c r="C7" s="24">
        <v>21173.39</v>
      </c>
      <c r="D7" s="24">
        <v>18543.07</v>
      </c>
      <c r="G7" s="28"/>
      <c r="H7" s="13"/>
    </row>
    <row r="8" spans="1:8" ht="17.25" customHeight="1" x14ac:dyDescent="0.3">
      <c r="A8" s="18" t="s">
        <v>23</v>
      </c>
      <c r="B8" s="28">
        <v>2667.06</v>
      </c>
      <c r="C8" s="28">
        <v>2274.62</v>
      </c>
      <c r="D8" s="28">
        <v>392.43</v>
      </c>
      <c r="G8" s="24"/>
      <c r="H8" s="24"/>
    </row>
    <row r="9" spans="1:8" ht="17.25" customHeight="1" x14ac:dyDescent="0.3">
      <c r="A9" s="16" t="s">
        <v>22</v>
      </c>
      <c r="B9" s="28">
        <v>3216.88</v>
      </c>
      <c r="C9" s="28">
        <v>1690.63</v>
      </c>
      <c r="D9" s="28">
        <v>1526.25</v>
      </c>
      <c r="G9" s="28"/>
      <c r="H9" s="28"/>
    </row>
    <row r="10" spans="1:8" ht="17.25" customHeight="1" x14ac:dyDescent="0.3">
      <c r="A10" s="16" t="s">
        <v>21</v>
      </c>
      <c r="B10" s="28">
        <v>40934.81</v>
      </c>
      <c r="C10" s="28">
        <v>32274.61</v>
      </c>
      <c r="D10" s="28">
        <v>8660.2099999999991</v>
      </c>
      <c r="G10" s="28"/>
      <c r="H10" s="24"/>
    </row>
    <row r="11" spans="1:8" ht="17.25" customHeight="1" x14ac:dyDescent="0.3">
      <c r="A11" s="14" t="s">
        <v>20</v>
      </c>
      <c r="B11" s="28">
        <v>74951.62</v>
      </c>
      <c r="C11" s="28">
        <v>34001.54</v>
      </c>
      <c r="D11" s="28">
        <v>40950.07</v>
      </c>
      <c r="G11" s="28"/>
      <c r="H11" s="28"/>
    </row>
    <row r="12" spans="1:8" ht="17.25" customHeight="1" x14ac:dyDescent="0.3">
      <c r="A12" s="15" t="s">
        <v>19</v>
      </c>
      <c r="B12" s="28">
        <v>6307.85</v>
      </c>
      <c r="C12" s="28">
        <v>5131.79</v>
      </c>
      <c r="D12" s="28">
        <v>1176.06</v>
      </c>
      <c r="G12" s="28"/>
      <c r="H12" s="28"/>
    </row>
    <row r="13" spans="1:8" ht="17.25" customHeight="1" x14ac:dyDescent="0.3">
      <c r="A13" s="7" t="s">
        <v>18</v>
      </c>
      <c r="B13" s="28">
        <v>33181.94</v>
      </c>
      <c r="C13" s="28">
        <v>7858.02</v>
      </c>
      <c r="D13" s="24">
        <v>25323.919999999998</v>
      </c>
      <c r="G13" s="28"/>
      <c r="H13" s="28"/>
    </row>
    <row r="14" spans="1:8" ht="17.25" customHeight="1" x14ac:dyDescent="0.3">
      <c r="A14" s="7" t="s">
        <v>17</v>
      </c>
      <c r="B14" s="13">
        <v>723.52</v>
      </c>
      <c r="C14" s="13">
        <v>543.66</v>
      </c>
      <c r="D14" s="13">
        <v>179.87</v>
      </c>
      <c r="G14" s="28"/>
      <c r="H14" s="24"/>
    </row>
    <row r="15" spans="1:8" ht="17.25" customHeight="1" x14ac:dyDescent="0.3">
      <c r="A15" s="7" t="s">
        <v>16</v>
      </c>
      <c r="B15" s="13">
        <v>5987.12</v>
      </c>
      <c r="C15" s="13">
        <v>2004.67</v>
      </c>
      <c r="D15" s="13">
        <v>3982.46</v>
      </c>
      <c r="G15" s="13"/>
      <c r="H15" s="13"/>
    </row>
    <row r="16" spans="1:8" ht="17.25" customHeight="1" x14ac:dyDescent="0.3">
      <c r="A16" s="14" t="s">
        <v>15</v>
      </c>
      <c r="B16" s="13">
        <v>841.5</v>
      </c>
      <c r="C16" s="13">
        <v>120.51</v>
      </c>
      <c r="D16" s="13">
        <v>720.98</v>
      </c>
      <c r="G16" s="13"/>
      <c r="H16" s="13"/>
    </row>
    <row r="17" spans="1:9" ht="17.25" customHeight="1" x14ac:dyDescent="0.3">
      <c r="A17" s="11" t="s">
        <v>14</v>
      </c>
      <c r="B17" s="13">
        <v>1245.06</v>
      </c>
      <c r="C17" s="13">
        <v>1192.8599999999999</v>
      </c>
      <c r="D17" s="13">
        <v>52.2</v>
      </c>
      <c r="G17" s="13"/>
      <c r="H17" s="13"/>
    </row>
    <row r="18" spans="1:9" ht="17.25" customHeight="1" x14ac:dyDescent="0.3">
      <c r="A18" s="11" t="s">
        <v>13</v>
      </c>
      <c r="B18" s="13">
        <v>5426.91</v>
      </c>
      <c r="C18" s="13">
        <v>3712.41</v>
      </c>
      <c r="D18" s="13">
        <v>1714.51</v>
      </c>
      <c r="G18" s="13"/>
      <c r="H18" s="13"/>
    </row>
    <row r="19" spans="1:9" ht="17.25" customHeight="1" x14ac:dyDescent="0.3">
      <c r="A19" s="11" t="s">
        <v>12</v>
      </c>
      <c r="B19" s="13">
        <v>27897.34</v>
      </c>
      <c r="C19" s="13">
        <v>17120.939999999999</v>
      </c>
      <c r="D19" s="13">
        <v>10776.4</v>
      </c>
      <c r="G19" s="13"/>
      <c r="H19" s="13"/>
    </row>
    <row r="20" spans="1:9" ht="17.25" customHeight="1" x14ac:dyDescent="0.3">
      <c r="A20" s="11" t="s">
        <v>11</v>
      </c>
      <c r="B20" s="13">
        <v>19097.349999999999</v>
      </c>
      <c r="C20" s="24">
        <v>5396.77</v>
      </c>
      <c r="D20" s="13">
        <v>13700.58</v>
      </c>
      <c r="G20" s="13"/>
      <c r="H20" s="13"/>
    </row>
    <row r="21" spans="1:9" ht="17.25" customHeight="1" x14ac:dyDescent="0.3">
      <c r="A21" s="11" t="s">
        <v>10</v>
      </c>
      <c r="B21" s="24">
        <v>9244.41</v>
      </c>
      <c r="C21" s="24">
        <v>2243.4699999999998</v>
      </c>
      <c r="D21" s="24">
        <v>7000.93</v>
      </c>
      <c r="G21" s="24"/>
      <c r="H21" s="13"/>
    </row>
    <row r="22" spans="1:9" ht="17.25" customHeight="1" x14ac:dyDescent="0.3">
      <c r="A22" s="7" t="s">
        <v>9</v>
      </c>
      <c r="B22" s="24">
        <v>5190.83</v>
      </c>
      <c r="C22" s="24">
        <v>3874.53</v>
      </c>
      <c r="D22" s="13">
        <v>1316.3</v>
      </c>
      <c r="G22" s="24"/>
      <c r="H22" s="24"/>
    </row>
    <row r="23" spans="1:9" ht="17.25" customHeight="1" x14ac:dyDescent="0.3">
      <c r="A23" s="7" t="s">
        <v>7</v>
      </c>
      <c r="B23" s="24">
        <v>8924.31</v>
      </c>
      <c r="C23" s="24">
        <v>2923.64</v>
      </c>
      <c r="D23" s="24">
        <v>6000.67</v>
      </c>
      <c r="G23" s="24"/>
      <c r="H23" s="13"/>
    </row>
    <row r="24" spans="1:9" ht="17.25" customHeight="1" x14ac:dyDescent="0.3">
      <c r="A24" s="7" t="s">
        <v>6</v>
      </c>
      <c r="B24" s="24">
        <v>2659.96</v>
      </c>
      <c r="C24" s="13" t="s">
        <v>2</v>
      </c>
      <c r="D24" s="24">
        <v>2659.96</v>
      </c>
      <c r="G24" s="24"/>
      <c r="H24" s="24"/>
    </row>
    <row r="25" spans="1:9" ht="14.25" customHeight="1" x14ac:dyDescent="0.3">
      <c r="A25" s="7" t="s">
        <v>5</v>
      </c>
      <c r="B25" s="6" t="s">
        <v>2</v>
      </c>
      <c r="C25" s="6" t="s">
        <v>2</v>
      </c>
      <c r="D25" s="6" t="s">
        <v>2</v>
      </c>
      <c r="G25" s="13"/>
      <c r="H25" s="24"/>
      <c r="I25" s="1" t="s">
        <v>4</v>
      </c>
    </row>
    <row r="26" spans="1:9" ht="15" customHeight="1" x14ac:dyDescent="0.3">
      <c r="A26" s="7" t="s">
        <v>3</v>
      </c>
      <c r="B26" s="6" t="s">
        <v>2</v>
      </c>
      <c r="C26" s="6" t="s">
        <v>2</v>
      </c>
      <c r="D26" s="6" t="s">
        <v>2</v>
      </c>
      <c r="G26" s="24"/>
      <c r="H26" s="27"/>
    </row>
    <row r="27" spans="1:9" ht="14.25" customHeight="1" x14ac:dyDescent="0.3">
      <c r="A27" s="11"/>
      <c r="B27" s="25"/>
      <c r="C27" s="26" t="s">
        <v>28</v>
      </c>
      <c r="D27" s="25"/>
      <c r="G27" s="24"/>
    </row>
    <row r="28" spans="1:9" ht="14.25" customHeight="1" x14ac:dyDescent="0.3">
      <c r="A28" s="23" t="s">
        <v>27</v>
      </c>
      <c r="B28" s="22">
        <f>SUM(B29:B50)</f>
        <v>99.999997934961613</v>
      </c>
      <c r="C28" s="22">
        <f>SUM(C29:C50)</f>
        <v>99.953466031535214</v>
      </c>
      <c r="D28" s="22">
        <f>SUM(D29:D50)</f>
        <v>99.999999999999972</v>
      </c>
      <c r="G28" s="21"/>
    </row>
    <row r="29" spans="1:9" ht="17.25" customHeight="1" x14ac:dyDescent="0.3">
      <c r="A29" s="20" t="s">
        <v>26</v>
      </c>
      <c r="B29" s="8">
        <f>(B5/$B$4)*100</f>
        <v>39.613596212719607</v>
      </c>
      <c r="C29" s="8">
        <f>(C5/$C$4)*100</f>
        <v>43.106580086944504</v>
      </c>
      <c r="D29" s="8">
        <f>(D5/$D$4)*100</f>
        <v>35.598220510893107</v>
      </c>
    </row>
    <row r="30" spans="1:9" ht="17.25" customHeight="1" x14ac:dyDescent="0.3">
      <c r="A30" s="16" t="s">
        <v>25</v>
      </c>
      <c r="B30" s="17">
        <f>(B6/$B$4)*100</f>
        <v>0.86891239590915892</v>
      </c>
      <c r="C30" s="19">
        <f>(C6/$C$4)*100</f>
        <v>1.467351059540736</v>
      </c>
      <c r="D30" s="8">
        <f>(D6/$D$4)*100</f>
        <v>0.18097891254538398</v>
      </c>
    </row>
    <row r="31" spans="1:9" ht="17.25" customHeight="1" x14ac:dyDescent="0.3">
      <c r="A31" s="18" t="s">
        <v>24</v>
      </c>
      <c r="B31" s="8">
        <f>(B7/$B$4)*100</f>
        <v>8.2016014372667136</v>
      </c>
      <c r="C31" s="8">
        <f>(C7/$C$4)*100</f>
        <v>8.1759344664566385</v>
      </c>
      <c r="D31" s="8">
        <f>(D7/$D$4)*100</f>
        <v>8.2311070217873823</v>
      </c>
    </row>
    <row r="32" spans="1:9" ht="17.25" customHeight="1" x14ac:dyDescent="0.3">
      <c r="A32" s="18" t="s">
        <v>23</v>
      </c>
      <c r="B32" s="8">
        <f>(B8/$B$4)*100</f>
        <v>0.5507581272166896</v>
      </c>
      <c r="C32" s="8">
        <f>(C8/$C$4)*100</f>
        <v>0.87832624138560711</v>
      </c>
      <c r="D32" s="17">
        <f>(D8/$D$4)*100</f>
        <v>0.17419625383283471</v>
      </c>
    </row>
    <row r="33" spans="1:9" ht="17.25" customHeight="1" x14ac:dyDescent="0.3">
      <c r="A33" s="16" t="s">
        <v>22</v>
      </c>
      <c r="B33" s="8">
        <f>(B9/$B$4)*100</f>
        <v>0.66429806764033228</v>
      </c>
      <c r="C33" s="8">
        <f>(C9/$C$4)*100</f>
        <v>0.65282319397250932</v>
      </c>
      <c r="D33" s="8">
        <f>(D9/$D$4)*100</f>
        <v>0.6774890615201794</v>
      </c>
    </row>
    <row r="34" spans="1:9" ht="17.25" customHeight="1" x14ac:dyDescent="0.3">
      <c r="A34" s="16" t="s">
        <v>21</v>
      </c>
      <c r="B34" s="8">
        <f>(B10/$B$4)*100</f>
        <v>8.4531953887692879</v>
      </c>
      <c r="C34" s="8">
        <f>(C10/$C$4)*100</f>
        <v>12.462581395347939</v>
      </c>
      <c r="D34" s="8">
        <f>(D10/$D$4)*100</f>
        <v>3.8441916759820942</v>
      </c>
    </row>
    <row r="35" spans="1:9" ht="17.25" customHeight="1" x14ac:dyDescent="0.3">
      <c r="A35" s="14" t="s">
        <v>20</v>
      </c>
      <c r="B35" s="8">
        <f>(B11/$B$4)*100</f>
        <v>15.477797223555893</v>
      </c>
      <c r="C35" s="8">
        <f>(C11/$C$4)*100</f>
        <v>13.129421542729061</v>
      </c>
      <c r="D35" s="8">
        <f>(D11/$D$4)*100</f>
        <v>18.177378865510661</v>
      </c>
    </row>
    <row r="36" spans="1:9" ht="17.25" customHeight="1" x14ac:dyDescent="0.3">
      <c r="A36" s="15" t="s">
        <v>19</v>
      </c>
      <c r="B36" s="12">
        <f>(B12/$B$4)*100</f>
        <v>1.3025952369889677</v>
      </c>
      <c r="C36" s="8">
        <f>(C12/$C$4)*100</f>
        <v>1.981599485751574</v>
      </c>
      <c r="D36" s="8">
        <f>(D12/$D$4)*100</f>
        <v>0.52204277522779496</v>
      </c>
      <c r="G36" s="1" t="s">
        <v>4</v>
      </c>
    </row>
    <row r="37" spans="1:9" ht="17.25" customHeight="1" x14ac:dyDescent="0.3">
      <c r="A37" s="7" t="s">
        <v>18</v>
      </c>
      <c r="B37" s="8">
        <f>(B13/$B$4)*100</f>
        <v>6.8521979752298652</v>
      </c>
      <c r="C37" s="8">
        <f>(C13/$C$4)*100</f>
        <v>3.0343113009350704</v>
      </c>
      <c r="D37" s="8">
        <f>(D13/$D$4)*100</f>
        <v>11.241067187428074</v>
      </c>
    </row>
    <row r="38" spans="1:9" ht="17.25" customHeight="1" x14ac:dyDescent="0.3">
      <c r="A38" s="7" t="s">
        <v>17</v>
      </c>
      <c r="B38" s="8">
        <f>(B14/$B$4)*100</f>
        <v>0.1494096571520023</v>
      </c>
      <c r="C38" s="8">
        <f>(C14/$C$4)*100</f>
        <v>0.20992994187675271</v>
      </c>
      <c r="D38" s="8">
        <f>(D14/$D$4)*100</f>
        <v>7.9842723993863815E-2</v>
      </c>
    </row>
    <row r="39" spans="1:9" ht="17.25" customHeight="1" x14ac:dyDescent="0.3">
      <c r="A39" s="7" t="s">
        <v>16</v>
      </c>
      <c r="B39" s="8">
        <f>(B15/$B$4)*100</f>
        <v>1.236363260902112</v>
      </c>
      <c r="C39" s="8">
        <f>(C15/$C$4)*100</f>
        <v>0.77408721734552821</v>
      </c>
      <c r="D39" s="8">
        <f>(D15/$D$4)*100</f>
        <v>1.7677792549986262</v>
      </c>
    </row>
    <row r="40" spans="1:9" ht="17.25" customHeight="1" x14ac:dyDescent="0.3">
      <c r="A40" s="14" t="s">
        <v>15</v>
      </c>
      <c r="B40" s="8">
        <f>(B16/$B$4)*100</f>
        <v>0.17377298000526584</v>
      </c>
      <c r="C40" s="13" t="s">
        <v>2</v>
      </c>
      <c r="D40" s="8">
        <f>(D16/$D$4)*100</f>
        <v>0.32003673289095425</v>
      </c>
    </row>
    <row r="41" spans="1:9" ht="17.25" customHeight="1" x14ac:dyDescent="0.3">
      <c r="A41" s="11" t="s">
        <v>14</v>
      </c>
      <c r="B41" s="8">
        <f>(B17/$B$4)*100</f>
        <v>0.25710966902597304</v>
      </c>
      <c r="C41" s="8">
        <f>(C17/$C$4)*100</f>
        <v>0.46061330696961927</v>
      </c>
      <c r="D41" s="10">
        <f>(D17/$D$4)*100</f>
        <v>2.3171124659363385E-2</v>
      </c>
    </row>
    <row r="42" spans="1:9" ht="17.25" customHeight="1" x14ac:dyDescent="0.3">
      <c r="A42" s="11" t="s">
        <v>13</v>
      </c>
      <c r="B42" s="12">
        <f>(B18/$B$4)*100</f>
        <v>1.1206777455975963</v>
      </c>
      <c r="C42" s="8">
        <f>(C18/$C$4)*100</f>
        <v>1.433517300376477</v>
      </c>
      <c r="D42" s="8">
        <f>(D18/$D$4)*100</f>
        <v>0.76105603332806726</v>
      </c>
    </row>
    <row r="43" spans="1:9" ht="17.25" customHeight="1" x14ac:dyDescent="0.3">
      <c r="A43" s="11" t="s">
        <v>12</v>
      </c>
      <c r="B43" s="8">
        <f>(B19/$B$4)*100</f>
        <v>5.7609077908735626</v>
      </c>
      <c r="C43" s="8">
        <f>(C19/$C$4)*100</f>
        <v>6.6111134515604784</v>
      </c>
      <c r="D43" s="8">
        <f>(D19/$D$4)*100</f>
        <v>4.7835499574552403</v>
      </c>
    </row>
    <row r="44" spans="1:9" ht="17.25" customHeight="1" x14ac:dyDescent="0.3">
      <c r="A44" s="11" t="s">
        <v>11</v>
      </c>
      <c r="B44" s="8">
        <f>(B20/$B$4)*100</f>
        <v>3.9436760780791009</v>
      </c>
      <c r="C44" s="8">
        <f>(C20/$C$4)*100</f>
        <v>2.0839193842147714</v>
      </c>
      <c r="D44" s="8">
        <f>(D20/$D$4)*100</f>
        <v>6.0815679518310493</v>
      </c>
    </row>
    <row r="45" spans="1:9" ht="17.25" customHeight="1" x14ac:dyDescent="0.3">
      <c r="A45" s="11" t="s">
        <v>10</v>
      </c>
      <c r="B45" s="8">
        <f>(B21/$B$4)*100</f>
        <v>1.909006148651788</v>
      </c>
      <c r="C45" s="8">
        <f>(C21/$C$4)*100</f>
        <v>0.86629791910796883</v>
      </c>
      <c r="D45" s="8">
        <f>(D21/$D$4)*100</f>
        <v>3.107651757882699</v>
      </c>
    </row>
    <row r="46" spans="1:9" ht="17.25" customHeight="1" x14ac:dyDescent="0.3">
      <c r="A46" s="7" t="s">
        <v>9</v>
      </c>
      <c r="B46" s="9">
        <f>(B22/$B$4)*100</f>
        <v>1.0719263194304625</v>
      </c>
      <c r="C46" s="10">
        <f>(C22/$C$4)*100</f>
        <v>1.4961186360956014</v>
      </c>
      <c r="D46" s="8">
        <f>(D22/$D$4)*100</f>
        <v>0.58429408791417659</v>
      </c>
      <c r="I46" s="1" t="s">
        <v>8</v>
      </c>
    </row>
    <row r="47" spans="1:9" ht="17.25" customHeight="1" x14ac:dyDescent="0.3">
      <c r="A47" s="7" t="s">
        <v>7</v>
      </c>
      <c r="B47" s="9">
        <f>(B23/$B$4)*100</f>
        <v>1.8429042699831182</v>
      </c>
      <c r="C47" s="9">
        <f>(C23/$C$4)*100</f>
        <v>1.1289401009243814</v>
      </c>
      <c r="D47" s="8">
        <f>(D23/$D$4)*100</f>
        <v>2.6636450691513804</v>
      </c>
    </row>
    <row r="48" spans="1:9" ht="17.25" customHeight="1" x14ac:dyDescent="0.3">
      <c r="A48" s="7" t="s">
        <v>6</v>
      </c>
      <c r="B48" s="9">
        <f>(B24/$B$4)*100</f>
        <v>0.54929194996412001</v>
      </c>
      <c r="C48" s="6" t="s">
        <v>2</v>
      </c>
      <c r="D48" s="8">
        <f>(D24/$D$4)*100</f>
        <v>1.180733041167054</v>
      </c>
    </row>
    <row r="49" spans="1:7" ht="17.25" customHeight="1" x14ac:dyDescent="0.3">
      <c r="A49" s="7" t="s">
        <v>5</v>
      </c>
      <c r="B49" s="6" t="s">
        <v>2</v>
      </c>
      <c r="C49" s="6" t="s">
        <v>2</v>
      </c>
      <c r="D49" s="6" t="s">
        <v>2</v>
      </c>
      <c r="G49" s="1" t="s">
        <v>4</v>
      </c>
    </row>
    <row r="50" spans="1:7" ht="17.25" customHeight="1" x14ac:dyDescent="0.3">
      <c r="A50" s="5" t="s">
        <v>3</v>
      </c>
      <c r="B50" s="4" t="s">
        <v>2</v>
      </c>
      <c r="C50" s="4" t="s">
        <v>2</v>
      </c>
      <c r="D50" s="4" t="s">
        <v>2</v>
      </c>
    </row>
    <row r="51" spans="1:7" ht="24" customHeight="1" x14ac:dyDescent="0.3">
      <c r="A51" s="3" t="s">
        <v>1</v>
      </c>
      <c r="B51" s="3"/>
      <c r="C51" s="2" t="s">
        <v>0</v>
      </c>
      <c r="D51" s="2"/>
    </row>
  </sheetData>
  <mergeCells count="1">
    <mergeCell ref="A51:B51"/>
  </mergeCells>
  <pageMargins left="0.98425196850393704" right="0.59055118110236227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2016-11-16T06:14:30Z</dcterms:created>
  <dcterms:modified xsi:type="dcterms:W3CDTF">2016-11-16T06:14:35Z</dcterms:modified>
</cp:coreProperties>
</file>