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D29" i="1"/>
  <c r="D28" i="1" s="1"/>
  <c r="B30" i="1"/>
  <c r="C30" i="1"/>
  <c r="C28" i="1" s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B28" i="1" s="1"/>
  <c r="C44" i="1"/>
  <c r="D44" i="1"/>
  <c r="B45" i="1"/>
  <c r="C45" i="1"/>
  <c r="D45" i="1"/>
  <c r="B46" i="1"/>
  <c r="C46" i="1"/>
  <c r="D46" i="1"/>
  <c r="B47" i="1"/>
  <c r="C47" i="1"/>
  <c r="D47" i="1"/>
  <c r="B48" i="1"/>
  <c r="D48" i="1"/>
</calcChain>
</file>

<file path=xl/sharedStrings.xml><?xml version="1.0" encoding="utf-8"?>
<sst xmlns="http://schemas.openxmlformats.org/spreadsheetml/2006/main" count="72" uniqueCount="34">
  <si>
    <t>ที่มา: การสำรวจภาวะการทำงานของประชากรจังหวัดพิษณุโลก เดือนพฤศจิกายน 2558</t>
  </si>
  <si>
    <t>-</t>
  </si>
  <si>
    <t>22.ไม่ทราบ</t>
  </si>
  <si>
    <t xml:space="preserve"> 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</si>
  <si>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</si>
  <si>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</si>
  <si>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</si>
  <si>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หมายเหตุ ( - ) คือค่าที่ต่ำกว่า 0.1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</si>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</sst>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_-* #,##0.0_-;\-* #,##0.0_-;_-* &quot;-&quot;??_-;_-@_-"/>
    <numFmt numFmtId="190" formatCode="0.0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ngsanaUPC"/>
      <family val="1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87" fontId="4" fillId="0" borderId="2" xfId="1" applyNumberFormat="1" applyFont="1" applyBorder="1" applyAlignment="1">
      <alignment horizontal="right"/>
    </xf>
    <xf numFmtId="0" fontId="5" fillId="0" borderId="2" xfId="0" applyFont="1" applyBorder="1"/>
    <xf numFmtId="187" fontId="4" fillId="0" borderId="0" xfId="1" applyNumberFormat="1" applyFont="1" applyAlignment="1">
      <alignment horizontal="right"/>
    </xf>
    <xf numFmtId="0" fontId="5" fillId="0" borderId="0" xfId="0" applyFont="1" applyBorder="1"/>
    <xf numFmtId="188" fontId="5" fillId="0" borderId="0" xfId="0" applyNumberFormat="1" applyFont="1" applyAlignment="1">
      <alignment horizontal="right" vertical="top"/>
    </xf>
    <xf numFmtId="188" fontId="5" fillId="0" borderId="0" xfId="0" applyNumberFormat="1" applyFont="1" applyBorder="1" applyAlignment="1">
      <alignment horizontal="right" vertical="top"/>
    </xf>
    <xf numFmtId="189" fontId="5" fillId="0" borderId="0" xfId="1" applyNumberFormat="1" applyFont="1" applyAlignment="1">
      <alignment horizontal="right" vertical="top"/>
    </xf>
    <xf numFmtId="0" fontId="5" fillId="0" borderId="0" xfId="0" applyFont="1"/>
    <xf numFmtId="188" fontId="5" fillId="0" borderId="0" xfId="0" applyNumberFormat="1" applyFont="1" applyAlignment="1">
      <alignment vertical="top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189" fontId="5" fillId="0" borderId="0" xfId="1" applyNumberFormat="1" applyFont="1" applyAlignment="1">
      <alignment horizontal="right"/>
    </xf>
    <xf numFmtId="189" fontId="6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8" fontId="7" fillId="0" borderId="0" xfId="0" applyNumberFormat="1" applyFont="1" applyAlignment="1">
      <alignment horizontal="right" vertical="top"/>
    </xf>
    <xf numFmtId="190" fontId="7" fillId="0" borderId="0" xfId="0" applyNumberFormat="1" applyFont="1" applyAlignment="1">
      <alignment horizontal="center" vertical="top"/>
    </xf>
    <xf numFmtId="191" fontId="5" fillId="0" borderId="0" xfId="1" applyNumberFormat="1" applyFont="1"/>
    <xf numFmtId="190" fontId="7" fillId="0" borderId="0" xfId="0" applyNumberFormat="1" applyFont="1" applyAlignment="1">
      <alignment horizontal="center" vertical="center"/>
    </xf>
    <xf numFmtId="190" fontId="7" fillId="0" borderId="0" xfId="0" applyNumberFormat="1" applyFont="1" applyAlignment="1">
      <alignment horizontal="right" vertical="center"/>
    </xf>
    <xf numFmtId="187" fontId="2" fillId="0" borderId="0" xfId="0" applyNumberFormat="1" applyFont="1"/>
    <xf numFmtId="187" fontId="5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center" vertical="top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25" zoomScaleNormal="100" workbookViewId="0">
      <selection activeCell="F32" sqref="F32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19.85546875" style="1" customWidth="1"/>
    <col min="4" max="4" width="18.5703125" style="1" customWidth="1"/>
    <col min="5" max="16384" width="9.140625" style="1"/>
  </cols>
  <sheetData>
    <row r="1" spans="1:8" ht="14.25" customHeight="1" x14ac:dyDescent="0.3">
      <c r="A1" s="36" t="s">
        <v>33</v>
      </c>
      <c r="B1" s="11"/>
      <c r="C1" s="11"/>
      <c r="D1" s="11"/>
    </row>
    <row r="2" spans="1:8" ht="14.25" customHeight="1" x14ac:dyDescent="0.3">
      <c r="A2" s="35" t="s">
        <v>32</v>
      </c>
      <c r="B2" s="34" t="s">
        <v>31</v>
      </c>
      <c r="C2" s="34" t="s">
        <v>30</v>
      </c>
      <c r="D2" s="34" t="s">
        <v>29</v>
      </c>
    </row>
    <row r="3" spans="1:8" ht="14.25" customHeight="1" x14ac:dyDescent="0.3">
      <c r="A3" s="33"/>
      <c r="B3" s="31"/>
      <c r="C3" s="32" t="s">
        <v>28</v>
      </c>
      <c r="D3" s="31"/>
    </row>
    <row r="4" spans="1:8" ht="17.25" customHeight="1" x14ac:dyDescent="0.3">
      <c r="A4" s="30" t="s">
        <v>26</v>
      </c>
      <c r="B4" s="29">
        <v>493634.71</v>
      </c>
      <c r="C4" s="29">
        <v>264585.46999999997</v>
      </c>
      <c r="D4" s="29">
        <v>229049.24</v>
      </c>
      <c r="G4" s="28"/>
    </row>
    <row r="5" spans="1:8" ht="17.25" customHeight="1" x14ac:dyDescent="0.3">
      <c r="A5" s="15" t="s">
        <v>25</v>
      </c>
      <c r="B5" s="28">
        <v>198341.74</v>
      </c>
      <c r="C5" s="28">
        <v>118379.13</v>
      </c>
      <c r="D5" s="28">
        <v>79962.61</v>
      </c>
      <c r="G5" s="28"/>
    </row>
    <row r="6" spans="1:8" ht="17.25" customHeight="1" x14ac:dyDescent="0.3">
      <c r="A6" s="15" t="s">
        <v>24</v>
      </c>
      <c r="B6" s="28">
        <v>2046.3</v>
      </c>
      <c r="C6" s="28">
        <v>1510.96</v>
      </c>
      <c r="D6" s="27">
        <v>535.34</v>
      </c>
      <c r="G6" s="28"/>
      <c r="H6" s="28"/>
    </row>
    <row r="7" spans="1:8" ht="17.25" customHeight="1" x14ac:dyDescent="0.3">
      <c r="A7" s="16" t="s">
        <v>23</v>
      </c>
      <c r="B7" s="23">
        <v>48065.85</v>
      </c>
      <c r="C7" s="23">
        <v>22275.21</v>
      </c>
      <c r="D7" s="23">
        <v>25790.639999999999</v>
      </c>
      <c r="G7" s="28"/>
      <c r="H7" s="27"/>
    </row>
    <row r="8" spans="1:8" ht="17.25" customHeight="1" x14ac:dyDescent="0.3">
      <c r="A8" s="16" t="s">
        <v>22</v>
      </c>
      <c r="B8" s="28">
        <v>3271.53</v>
      </c>
      <c r="C8" s="28">
        <v>2251.4499999999998</v>
      </c>
      <c r="D8" s="28">
        <v>1020.08</v>
      </c>
      <c r="G8" s="23"/>
      <c r="H8" s="23"/>
    </row>
    <row r="9" spans="1:8" ht="17.25" customHeight="1" x14ac:dyDescent="0.3">
      <c r="A9" s="15" t="s">
        <v>21</v>
      </c>
      <c r="B9" s="28">
        <v>2280.6999999999998</v>
      </c>
      <c r="C9" s="28">
        <v>1145.74</v>
      </c>
      <c r="D9" s="28">
        <v>1134.96</v>
      </c>
      <c r="G9" s="28"/>
      <c r="H9" s="28"/>
    </row>
    <row r="10" spans="1:8" ht="17.25" customHeight="1" x14ac:dyDescent="0.3">
      <c r="A10" s="15" t="s">
        <v>20</v>
      </c>
      <c r="B10" s="28">
        <v>34846.99</v>
      </c>
      <c r="C10" s="28">
        <v>28712.92</v>
      </c>
      <c r="D10" s="28">
        <v>6134.06</v>
      </c>
      <c r="G10" s="28"/>
      <c r="H10" s="23"/>
    </row>
    <row r="11" spans="1:8" ht="17.25" customHeight="1" x14ac:dyDescent="0.3">
      <c r="A11" s="13" t="s">
        <v>19</v>
      </c>
      <c r="B11" s="28">
        <v>65277.05</v>
      </c>
      <c r="C11" s="28">
        <v>30192.52</v>
      </c>
      <c r="D11" s="28">
        <v>35084.53</v>
      </c>
      <c r="G11" s="28"/>
      <c r="H11" s="28"/>
    </row>
    <row r="12" spans="1:8" ht="17.25" customHeight="1" x14ac:dyDescent="0.3">
      <c r="A12" s="14" t="s">
        <v>18</v>
      </c>
      <c r="B12" s="28">
        <v>8429.58</v>
      </c>
      <c r="C12" s="28">
        <v>6710.29</v>
      </c>
      <c r="D12" s="28">
        <v>1719.29</v>
      </c>
      <c r="G12" s="28"/>
      <c r="H12" s="28"/>
    </row>
    <row r="13" spans="1:8" ht="17.25" customHeight="1" x14ac:dyDescent="0.3">
      <c r="A13" s="7" t="s">
        <v>17</v>
      </c>
      <c r="B13" s="28">
        <v>38753.94</v>
      </c>
      <c r="C13" s="28">
        <v>13703.99</v>
      </c>
      <c r="D13" s="23">
        <v>25049.95</v>
      </c>
      <c r="G13" s="28"/>
      <c r="H13" s="28"/>
    </row>
    <row r="14" spans="1:8" ht="17.25" customHeight="1" x14ac:dyDescent="0.3">
      <c r="A14" s="7" t="s">
        <v>16</v>
      </c>
      <c r="B14" s="27">
        <v>1244.57</v>
      </c>
      <c r="C14" s="27">
        <v>421.22</v>
      </c>
      <c r="D14" s="27">
        <v>823.35</v>
      </c>
      <c r="G14" s="28"/>
      <c r="H14" s="23"/>
    </row>
    <row r="15" spans="1:8" ht="17.25" customHeight="1" x14ac:dyDescent="0.3">
      <c r="A15" s="7" t="s">
        <v>15</v>
      </c>
      <c r="B15" s="27">
        <v>8368.98</v>
      </c>
      <c r="C15" s="27">
        <v>4346.29</v>
      </c>
      <c r="D15" s="27">
        <v>4022.69</v>
      </c>
      <c r="G15" s="27"/>
      <c r="H15" s="27"/>
    </row>
    <row r="16" spans="1:8" ht="17.25" customHeight="1" x14ac:dyDescent="0.3">
      <c r="A16" s="13" t="s">
        <v>14</v>
      </c>
      <c r="B16" s="27">
        <v>1779.23</v>
      </c>
      <c r="C16" s="27">
        <v>877.48</v>
      </c>
      <c r="D16" s="27">
        <v>901.75</v>
      </c>
      <c r="G16" s="27"/>
      <c r="H16" s="27"/>
    </row>
    <row r="17" spans="1:9" ht="17.25" customHeight="1" x14ac:dyDescent="0.3">
      <c r="A17" s="11" t="s">
        <v>13</v>
      </c>
      <c r="B17" s="27">
        <v>1603.75</v>
      </c>
      <c r="C17" s="27">
        <v>1243.4000000000001</v>
      </c>
      <c r="D17" s="27">
        <v>360.35</v>
      </c>
      <c r="G17" s="27"/>
      <c r="H17" s="27"/>
    </row>
    <row r="18" spans="1:9" ht="17.25" customHeight="1" x14ac:dyDescent="0.3">
      <c r="A18" s="11" t="s">
        <v>12</v>
      </c>
      <c r="B18" s="27">
        <v>4619.83</v>
      </c>
      <c r="C18" s="27">
        <v>1765.91</v>
      </c>
      <c r="D18" s="27">
        <v>2853.93</v>
      </c>
      <c r="G18" s="27"/>
      <c r="H18" s="27"/>
    </row>
    <row r="19" spans="1:9" ht="17.25" customHeight="1" x14ac:dyDescent="0.3">
      <c r="A19" s="11" t="s">
        <v>11</v>
      </c>
      <c r="B19" s="27">
        <v>24502.69</v>
      </c>
      <c r="C19" s="27">
        <v>14785.6</v>
      </c>
      <c r="D19" s="27">
        <v>9717.1</v>
      </c>
      <c r="G19" s="27"/>
      <c r="H19" s="27"/>
    </row>
    <row r="20" spans="1:9" ht="17.25" customHeight="1" x14ac:dyDescent="0.3">
      <c r="A20" s="11" t="s">
        <v>10</v>
      </c>
      <c r="B20" s="27">
        <v>21101.16</v>
      </c>
      <c r="C20" s="23">
        <v>8588.51</v>
      </c>
      <c r="D20" s="27">
        <v>12512.66</v>
      </c>
      <c r="G20" s="27"/>
      <c r="H20" s="27"/>
    </row>
    <row r="21" spans="1:9" ht="17.25" customHeight="1" x14ac:dyDescent="0.3">
      <c r="A21" s="11" t="s">
        <v>9</v>
      </c>
      <c r="B21" s="23">
        <v>11917.02</v>
      </c>
      <c r="C21" s="23">
        <v>961.11</v>
      </c>
      <c r="D21" s="23">
        <v>10955.91</v>
      </c>
      <c r="G21" s="23"/>
      <c r="H21" s="27"/>
    </row>
    <row r="22" spans="1:9" ht="17.25" customHeight="1" x14ac:dyDescent="0.3">
      <c r="A22" s="7" t="s">
        <v>8</v>
      </c>
      <c r="B22" s="23">
        <v>6026.34</v>
      </c>
      <c r="C22" s="23">
        <v>3044.83</v>
      </c>
      <c r="D22" s="27">
        <v>2981.51</v>
      </c>
      <c r="G22" s="23"/>
      <c r="H22" s="23"/>
    </row>
    <row r="23" spans="1:9" ht="17.25" customHeight="1" x14ac:dyDescent="0.3">
      <c r="A23" s="7" t="s">
        <v>6</v>
      </c>
      <c r="B23" s="23">
        <v>9472.0499999999993</v>
      </c>
      <c r="C23" s="23">
        <v>3668.9</v>
      </c>
      <c r="D23" s="23">
        <v>5803.15</v>
      </c>
      <c r="G23" s="23"/>
      <c r="H23" s="27"/>
    </row>
    <row r="24" spans="1:9" ht="17.25" customHeight="1" x14ac:dyDescent="0.3">
      <c r="A24" s="7" t="s">
        <v>5</v>
      </c>
      <c r="B24" s="23">
        <v>1685.39</v>
      </c>
      <c r="C24" s="27" t="s">
        <v>1</v>
      </c>
      <c r="D24" s="23">
        <v>1685.39</v>
      </c>
      <c r="G24" s="23"/>
      <c r="H24" s="23"/>
    </row>
    <row r="25" spans="1:9" ht="14.25" customHeight="1" x14ac:dyDescent="0.3">
      <c r="A25" s="7" t="s">
        <v>4</v>
      </c>
      <c r="B25" s="6" t="s">
        <v>1</v>
      </c>
      <c r="C25" s="6" t="s">
        <v>1</v>
      </c>
      <c r="D25" s="6" t="s">
        <v>1</v>
      </c>
      <c r="G25" s="27"/>
      <c r="H25" s="23"/>
      <c r="I25" s="1" t="s">
        <v>3</v>
      </c>
    </row>
    <row r="26" spans="1:9" ht="15" customHeight="1" x14ac:dyDescent="0.3">
      <c r="A26" s="7" t="s">
        <v>2</v>
      </c>
      <c r="B26" s="6" t="s">
        <v>1</v>
      </c>
      <c r="C26" s="6" t="s">
        <v>1</v>
      </c>
      <c r="D26" s="6" t="s">
        <v>1</v>
      </c>
      <c r="G26" s="23"/>
      <c r="H26" s="26"/>
    </row>
    <row r="27" spans="1:9" ht="14.25" customHeight="1" x14ac:dyDescent="0.3">
      <c r="A27" s="11"/>
      <c r="B27" s="24"/>
      <c r="C27" s="25" t="s">
        <v>27</v>
      </c>
      <c r="D27" s="24"/>
      <c r="G27" s="23"/>
    </row>
    <row r="28" spans="1:9" ht="14.25" customHeight="1" x14ac:dyDescent="0.3">
      <c r="A28" s="22" t="s">
        <v>26</v>
      </c>
      <c r="B28" s="21">
        <f>SUM(B29:B50)</f>
        <v>99.999995948421017</v>
      </c>
      <c r="C28" s="21">
        <f>SUM(C29:C50)</f>
        <v>99.999996220502979</v>
      </c>
      <c r="D28" s="21">
        <f>SUM(D29:D50)</f>
        <v>100.00000436587348</v>
      </c>
      <c r="G28" s="20"/>
    </row>
    <row r="29" spans="1:9" ht="17.25" customHeight="1" x14ac:dyDescent="0.3">
      <c r="A29" s="19" t="s">
        <v>25</v>
      </c>
      <c r="B29" s="8">
        <f>(B5/$B$4)*100</f>
        <v>40.179860934009277</v>
      </c>
      <c r="C29" s="8">
        <f>(C5/$C$4)*100</f>
        <v>44.741357112316116</v>
      </c>
      <c r="D29" s="8">
        <f>(D5/$D$4)*100</f>
        <v>34.91066375072888</v>
      </c>
    </row>
    <row r="30" spans="1:9" ht="17.25" customHeight="1" x14ac:dyDescent="0.3">
      <c r="A30" s="15" t="s">
        <v>24</v>
      </c>
      <c r="B30" s="18">
        <f>(B6/$B$4)*100</f>
        <v>0.41453730026399482</v>
      </c>
      <c r="C30" s="17">
        <f>(C6/$C$4)*100</f>
        <v>0.57106688436065678</v>
      </c>
      <c r="D30" s="8">
        <f>(D6/$D$4)*100</f>
        <v>0.23372267028696539</v>
      </c>
    </row>
    <row r="31" spans="1:9" ht="17.25" customHeight="1" x14ac:dyDescent="0.3">
      <c r="A31" s="16" t="s">
        <v>23</v>
      </c>
      <c r="B31" s="8">
        <f>(B7/$B$4)*100</f>
        <v>9.737129303569434</v>
      </c>
      <c r="C31" s="8">
        <f>(C7/$C$4)*100</f>
        <v>8.4189090202118813</v>
      </c>
      <c r="D31" s="8">
        <f>(D7/$D$4)*100</f>
        <v>11.259867092333508</v>
      </c>
    </row>
    <row r="32" spans="1:9" ht="17.25" customHeight="1" x14ac:dyDescent="0.3">
      <c r="A32" s="16" t="s">
        <v>22</v>
      </c>
      <c r="B32" s="8">
        <f>(B8/$B$4)*100</f>
        <v>0.66274310410627324</v>
      </c>
      <c r="C32" s="8">
        <f>(C8/$C$4)*100</f>
        <v>0.85093486048194567</v>
      </c>
      <c r="D32" s="8">
        <f>(D8/$D$4)*100</f>
        <v>0.44535402082102526</v>
      </c>
    </row>
    <row r="33" spans="1:9" ht="17.25" customHeight="1" x14ac:dyDescent="0.3">
      <c r="A33" s="15" t="s">
        <v>21</v>
      </c>
      <c r="B33" s="8">
        <f>(B9/$B$4)*100</f>
        <v>0.46202180555739281</v>
      </c>
      <c r="C33" s="8">
        <f>(C9/$C$4)*100</f>
        <v>0.43303209356129807</v>
      </c>
      <c r="D33" s="8">
        <f>(D9/$D$4)*100</f>
        <v>0.49550917523236493</v>
      </c>
    </row>
    <row r="34" spans="1:9" ht="17.25" customHeight="1" x14ac:dyDescent="0.3">
      <c r="A34" s="15" t="s">
        <v>20</v>
      </c>
      <c r="B34" s="8">
        <f>(B10/$B$4)*100</f>
        <v>7.0592665576535314</v>
      </c>
      <c r="C34" s="8">
        <f>(C10/$C$4)*100</f>
        <v>10.852039607465974</v>
      </c>
      <c r="D34" s="8">
        <f>(D10/$D$4)*100</f>
        <v>2.6780529810969909</v>
      </c>
    </row>
    <row r="35" spans="1:9" ht="17.25" customHeight="1" x14ac:dyDescent="0.3">
      <c r="A35" s="13" t="s">
        <v>19</v>
      </c>
      <c r="B35" s="8">
        <f>(B11/$B$4)*100</f>
        <v>13.223756084737234</v>
      </c>
      <c r="C35" s="8">
        <f>(C11/$C$4)*100</f>
        <v>11.411253989117393</v>
      </c>
      <c r="D35" s="8">
        <f>(D11/$D$4)*100</f>
        <v>15.317461869770884</v>
      </c>
    </row>
    <row r="36" spans="1:9" ht="17.25" customHeight="1" x14ac:dyDescent="0.3">
      <c r="A36" s="14" t="s">
        <v>18</v>
      </c>
      <c r="B36" s="12">
        <f>(B12/$B$4)*100</f>
        <v>1.7076554442454015</v>
      </c>
      <c r="C36" s="8">
        <f>(C12/$C$4)*100</f>
        <v>2.5361521174991206</v>
      </c>
      <c r="D36" s="8">
        <f>(D12/$D$4)*100</f>
        <v>0.75062025964373424</v>
      </c>
      <c r="G36" s="1" t="s">
        <v>3</v>
      </c>
    </row>
    <row r="37" spans="1:9" ht="17.25" customHeight="1" x14ac:dyDescent="0.3">
      <c r="A37" s="7" t="s">
        <v>17</v>
      </c>
      <c r="B37" s="8">
        <f>(B13/$B$4)*100</f>
        <v>7.8507323765786241</v>
      </c>
      <c r="C37" s="8">
        <f>(C13/$C$4)*100</f>
        <v>5.1794189605347567</v>
      </c>
      <c r="D37" s="8">
        <f>(D13/$D$4)*100</f>
        <v>10.936491210361581</v>
      </c>
    </row>
    <row r="38" spans="1:9" ht="17.25" customHeight="1" x14ac:dyDescent="0.3">
      <c r="A38" s="7" t="s">
        <v>16</v>
      </c>
      <c r="B38" s="8">
        <f>(B14/$B$4)*100</f>
        <v>0.25212368068687874</v>
      </c>
      <c r="C38" s="8">
        <f>(C14/$C$4)*100</f>
        <v>0.15919997420871224</v>
      </c>
      <c r="D38" s="8">
        <f>(D14/$D$4)*100</f>
        <v>0.35946419206629987</v>
      </c>
    </row>
    <row r="39" spans="1:9" ht="17.25" customHeight="1" x14ac:dyDescent="0.3">
      <c r="A39" s="7" t="s">
        <v>15</v>
      </c>
      <c r="B39" s="8">
        <f>(B15/$B$4)*100</f>
        <v>1.6953791600270571</v>
      </c>
      <c r="C39" s="8">
        <f>(C15/$C$4)*100</f>
        <v>1.6426790178614117</v>
      </c>
      <c r="D39" s="8">
        <f>(D15/$D$4)*100</f>
        <v>1.7562555544825209</v>
      </c>
    </row>
    <row r="40" spans="1:9" ht="17.25" customHeight="1" x14ac:dyDescent="0.3">
      <c r="A40" s="13" t="s">
        <v>14</v>
      </c>
      <c r="B40" s="8">
        <f>(B16/$B$4)*100</f>
        <v>0.36043454075585568</v>
      </c>
      <c r="C40" s="8">
        <f>(C16/$C$4)*100</f>
        <v>0.33164330603641995</v>
      </c>
      <c r="D40" s="8">
        <f>(D16/$D$4)*100</f>
        <v>0.3936926400628965</v>
      </c>
    </row>
    <row r="41" spans="1:9" ht="17.25" customHeight="1" x14ac:dyDescent="0.3">
      <c r="A41" s="11" t="s">
        <v>13</v>
      </c>
      <c r="B41" s="8">
        <f>(B17/$B$4)*100</f>
        <v>0.32488598704900629</v>
      </c>
      <c r="C41" s="8">
        <f>(C17/$C$4)*100</f>
        <v>0.46994266162839565</v>
      </c>
      <c r="D41" s="10">
        <f>(D17/$D$4)*100</f>
        <v>0.15732425045374526</v>
      </c>
    </row>
    <row r="42" spans="1:9" ht="17.25" customHeight="1" x14ac:dyDescent="0.3">
      <c r="A42" s="11" t="s">
        <v>12</v>
      </c>
      <c r="B42" s="12">
        <f>(B18/$B$4)*100</f>
        <v>0.9358802990170606</v>
      </c>
      <c r="C42" s="8">
        <f>(C18/$C$4)*100</f>
        <v>0.66742516132877605</v>
      </c>
      <c r="D42" s="8">
        <f>(D18/$D$4)*100</f>
        <v>1.2459897269250926</v>
      </c>
    </row>
    <row r="43" spans="1:9" ht="17.25" customHeight="1" x14ac:dyDescent="0.3">
      <c r="A43" s="11" t="s">
        <v>11</v>
      </c>
      <c r="B43" s="8">
        <f>(B19/$B$4)*100</f>
        <v>4.9637291510558477</v>
      </c>
      <c r="C43" s="8">
        <f>(C19/$C$4)*100</f>
        <v>5.5882131395953074</v>
      </c>
      <c r="D43" s="8">
        <f>(D19/$D$4)*100</f>
        <v>4.2423629085169638</v>
      </c>
    </row>
    <row r="44" spans="1:9" ht="17.25" customHeight="1" x14ac:dyDescent="0.3">
      <c r="A44" s="11" t="s">
        <v>10</v>
      </c>
      <c r="B44" s="8">
        <f>(B20/$B$4)*100</f>
        <v>4.2746507837749093</v>
      </c>
      <c r="C44" s="8">
        <f>(C20/$C$4)*100</f>
        <v>3.2460248100547631</v>
      </c>
      <c r="D44" s="8">
        <f>(D20/$D$4)*100</f>
        <v>5.4628690320037743</v>
      </c>
    </row>
    <row r="45" spans="1:9" ht="17.25" customHeight="1" x14ac:dyDescent="0.3">
      <c r="A45" s="11" t="s">
        <v>9</v>
      </c>
      <c r="B45" s="8">
        <f>(B21/$B$4)*100</f>
        <v>2.4141373689058452</v>
      </c>
      <c r="C45" s="8">
        <f>(C21/$C$4)*100</f>
        <v>0.36325123976006701</v>
      </c>
      <c r="D45" s="8">
        <f>(D21/$D$4)*100</f>
        <v>4.7832116797244115</v>
      </c>
    </row>
    <row r="46" spans="1:9" ht="17.25" customHeight="1" x14ac:dyDescent="0.3">
      <c r="A46" s="7" t="s">
        <v>8</v>
      </c>
      <c r="B46" s="9">
        <f>(B22/$B$4)*100</f>
        <v>1.2208096144616736</v>
      </c>
      <c r="C46" s="10">
        <f>(C22/$C$4)*100</f>
        <v>1.1507925964339616</v>
      </c>
      <c r="D46" s="8">
        <f>(D22/$D$4)*100</f>
        <v>1.3016895406420035</v>
      </c>
      <c r="I46" s="1" t="s">
        <v>7</v>
      </c>
    </row>
    <row r="47" spans="1:9" ht="17.25" customHeight="1" x14ac:dyDescent="0.3">
      <c r="A47" s="7" t="s">
        <v>6</v>
      </c>
      <c r="B47" s="9">
        <f>(B23/$B$4)*100</f>
        <v>1.9188379196430492</v>
      </c>
      <c r="C47" s="9">
        <f>(C23/$C$4)*100</f>
        <v>1.3866596680460195</v>
      </c>
      <c r="D47" s="8">
        <f>(D23/$D$4)*100</f>
        <v>2.5335818621358448</v>
      </c>
    </row>
    <row r="48" spans="1:9" ht="17.25" customHeight="1" x14ac:dyDescent="0.3">
      <c r="A48" s="7" t="s">
        <v>5</v>
      </c>
      <c r="B48" s="9">
        <f>(B24/$B$4)*100</f>
        <v>0.34142453232269665</v>
      </c>
      <c r="C48" s="6" t="s">
        <v>1</v>
      </c>
      <c r="D48" s="8">
        <f>(D24/$D$4)*100</f>
        <v>0.73581994858398136</v>
      </c>
    </row>
    <row r="49" spans="1:7" ht="17.25" customHeight="1" x14ac:dyDescent="0.3">
      <c r="A49" s="7" t="s">
        <v>4</v>
      </c>
      <c r="B49" s="6" t="s">
        <v>1</v>
      </c>
      <c r="C49" s="6" t="s">
        <v>1</v>
      </c>
      <c r="D49" s="6" t="s">
        <v>1</v>
      </c>
      <c r="G49" s="1" t="s">
        <v>3</v>
      </c>
    </row>
    <row r="50" spans="1:7" ht="17.25" customHeight="1" x14ac:dyDescent="0.3">
      <c r="A50" s="5" t="s">
        <v>2</v>
      </c>
      <c r="B50" s="4" t="s">
        <v>1</v>
      </c>
      <c r="C50" s="4" t="s">
        <v>1</v>
      </c>
      <c r="D50" s="4" t="s">
        <v>1</v>
      </c>
    </row>
    <row r="51" spans="1:7" ht="24" customHeight="1" x14ac:dyDescent="0.3">
      <c r="A51" s="3" t="s">
        <v>0</v>
      </c>
      <c r="B51" s="3"/>
      <c r="C51" s="2"/>
      <c r="D51" s="2"/>
    </row>
  </sheetData>
  <mergeCells count="1">
    <mergeCell ref="A51:B51"/>
  </mergeCells>
  <pageMargins left="1.07" right="0.41" top="0.28999999999999998" bottom="0.16" header="0.17" footer="0.22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2016-11-16T06:48:55Z</dcterms:created>
  <dcterms:modified xsi:type="dcterms:W3CDTF">2016-11-16T06:49:02Z</dcterms:modified>
</cp:coreProperties>
</file>