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7" i="1"/>
  <c r="B16" s="1"/>
  <c r="C7"/>
  <c r="C16" s="1"/>
  <c r="D7"/>
  <c r="B14"/>
  <c r="C14"/>
  <c r="D14"/>
  <c r="B15"/>
  <c r="C15"/>
  <c r="D15"/>
  <c r="D16"/>
  <c r="B17"/>
  <c r="C17"/>
  <c r="D17"/>
  <c r="B18"/>
  <c r="C18"/>
  <c r="D18"/>
  <c r="B19"/>
  <c r="C19"/>
  <c r="D19"/>
  <c r="B20"/>
  <c r="C20"/>
  <c r="D20"/>
  <c r="B21"/>
  <c r="D21"/>
</calcChain>
</file>

<file path=xl/sharedStrings.xml><?xml version="1.0" encoding="utf-8"?>
<sst xmlns="http://schemas.openxmlformats.org/spreadsheetml/2006/main" count="25" uniqueCount="16">
  <si>
    <t>-</t>
  </si>
  <si>
    <t>5.  การรวมกลุ่ม</t>
  </si>
  <si>
    <t>4.  ช่วยธุรกิจในครัวเรือน</t>
  </si>
  <si>
    <t>3.  ทำงานส่วนตัว</t>
  </si>
  <si>
    <t xml:space="preserve">    2.2  ลูกจ้างเอกชน</t>
  </si>
  <si>
    <t xml:space="preserve">    2.1  ลูกจ้างรัฐบาล</t>
  </si>
  <si>
    <t>2.  ลูกจ้าง</t>
  </si>
  <si>
    <t>1.  นายจ้าง</t>
  </si>
  <si>
    <t>ยอดรวม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</si>
  <si>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</si>
  <si>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t xml:space="preserve">                   หญิง</t>
  </si>
  <si>
    <t xml:space="preserve">                   ชาย</t>
  </si>
  <si>
    <t xml:space="preserve">                    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</si>
  <si>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</si>
  <si>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</si>
  <si>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เดือนที่ 6/2559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</si>
</sst>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"/>
  </numFmts>
  <fonts count="9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5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165" fontId="3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65" fontId="5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6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/>
    <xf numFmtId="0" fontId="4" fillId="0" borderId="0" xfId="0" applyFont="1" applyAlignment="1"/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topLeftCell="A2" workbookViewId="0">
      <selection activeCell="H19" sqref="H19"/>
    </sheetView>
  </sheetViews>
  <sheetFormatPr defaultRowHeight="30.75" customHeight="1"/>
  <cols>
    <col min="1" max="1" width="33.7109375" style="1" customWidth="1"/>
    <col min="2" max="4" width="18.140625" style="1" customWidth="1"/>
    <col min="5" max="5" width="0.85546875" style="1" customWidth="1"/>
    <col min="6" max="6" width="9.140625" style="1"/>
    <col min="7" max="7" width="9.5703125" style="1" bestFit="1" customWidth="1"/>
    <col min="8" max="16384" width="9.140625" style="1"/>
  </cols>
  <sheetData>
    <row r="1" spans="1:9" s="31" customFormat="1" ht="33" customHeight="1">
      <c r="A1" s="39" t="s">
        <v>15</v>
      </c>
      <c r="B1" s="4"/>
      <c r="C1" s="4"/>
      <c r="D1" s="4"/>
    </row>
    <row r="2" spans="1:9" s="31" customFormat="1" ht="6" customHeight="1">
      <c r="A2" s="38"/>
      <c r="B2" s="38"/>
      <c r="C2" s="38"/>
      <c r="D2" s="38"/>
      <c r="E2" s="32"/>
    </row>
    <row r="3" spans="1:9" s="31" customFormat="1" ht="24" customHeight="1">
      <c r="A3" s="37" t="s">
        <v>14</v>
      </c>
      <c r="B3" s="36" t="s">
        <v>13</v>
      </c>
      <c r="C3" s="36"/>
      <c r="D3" s="36"/>
      <c r="E3" s="35"/>
    </row>
    <row r="4" spans="1:9" s="31" customFormat="1" ht="24" customHeight="1">
      <c r="A4" s="34"/>
      <c r="B4" s="33" t="s">
        <v>12</v>
      </c>
      <c r="C4" s="33" t="s">
        <v>11</v>
      </c>
      <c r="D4" s="33" t="s">
        <v>10</v>
      </c>
      <c r="E4" s="32"/>
    </row>
    <row r="5" spans="1:9" s="19" customFormat="1" ht="30" customHeight="1">
      <c r="A5" s="30" t="s">
        <v>8</v>
      </c>
      <c r="B5" s="29">
        <v>306901.89</v>
      </c>
      <c r="C5" s="29">
        <v>170018.56</v>
      </c>
      <c r="D5" s="29">
        <v>136883.34</v>
      </c>
      <c r="E5" s="21"/>
      <c r="G5" s="25"/>
      <c r="H5" s="25"/>
      <c r="I5" s="25"/>
    </row>
    <row r="6" spans="1:9" s="16" customFormat="1" ht="30" customHeight="1">
      <c r="A6" s="28" t="s">
        <v>7</v>
      </c>
      <c r="B6" s="26">
        <v>11511.92</v>
      </c>
      <c r="C6" s="26">
        <v>7494.11</v>
      </c>
      <c r="D6" s="26">
        <v>4017.81</v>
      </c>
      <c r="G6" s="25"/>
      <c r="H6" s="25"/>
      <c r="I6" s="25"/>
    </row>
    <row r="7" spans="1:9" s="16" customFormat="1" ht="30" customHeight="1">
      <c r="A7" s="28" t="s">
        <v>6</v>
      </c>
      <c r="B7" s="26">
        <f>B8+B9</f>
        <v>122856.74</v>
      </c>
      <c r="C7" s="26">
        <f>C8+C9</f>
        <v>74397.149999999994</v>
      </c>
      <c r="D7" s="26">
        <f>D8+D9</f>
        <v>48459.590000000004</v>
      </c>
      <c r="G7" s="25"/>
      <c r="H7" s="25"/>
      <c r="I7" s="25"/>
    </row>
    <row r="8" spans="1:9" s="16" customFormat="1" ht="30" customHeight="1">
      <c r="A8" s="28" t="s">
        <v>5</v>
      </c>
      <c r="B8" s="26">
        <v>30248.720000000001</v>
      </c>
      <c r="C8" s="26">
        <v>15330.93</v>
      </c>
      <c r="D8" s="26">
        <v>14917.79</v>
      </c>
      <c r="G8" s="25"/>
      <c r="H8" s="25"/>
      <c r="I8" s="25"/>
    </row>
    <row r="9" spans="1:9" s="16" customFormat="1" ht="30" customHeight="1">
      <c r="A9" s="28" t="s">
        <v>4</v>
      </c>
      <c r="B9" s="26">
        <v>92608.02</v>
      </c>
      <c r="C9" s="26">
        <v>59066.22</v>
      </c>
      <c r="D9" s="26">
        <v>33541.800000000003</v>
      </c>
      <c r="G9" s="25"/>
      <c r="H9" s="25"/>
      <c r="I9" s="25"/>
    </row>
    <row r="10" spans="1:9" s="16" customFormat="1" ht="30" customHeight="1">
      <c r="A10" s="28" t="s">
        <v>3</v>
      </c>
      <c r="B10" s="26">
        <v>109478.2</v>
      </c>
      <c r="C10" s="26">
        <v>64702.59</v>
      </c>
      <c r="D10" s="26">
        <v>44775.61</v>
      </c>
      <c r="G10" s="25"/>
      <c r="H10" s="25"/>
      <c r="I10" s="25"/>
    </row>
    <row r="11" spans="1:9" ht="30" customHeight="1">
      <c r="A11" s="28" t="s">
        <v>2</v>
      </c>
      <c r="B11" s="26">
        <v>62639.66</v>
      </c>
      <c r="C11" s="26">
        <v>23424.71</v>
      </c>
      <c r="D11" s="26">
        <v>39214.949999999997</v>
      </c>
      <c r="G11" s="25"/>
      <c r="H11" s="25"/>
      <c r="I11" s="25"/>
    </row>
    <row r="12" spans="1:9" ht="30" customHeight="1">
      <c r="A12" s="27" t="s">
        <v>1</v>
      </c>
      <c r="B12" s="26">
        <v>415.38</v>
      </c>
      <c r="C12" s="26" t="s">
        <v>0</v>
      </c>
      <c r="D12" s="26">
        <v>415.38</v>
      </c>
      <c r="E12" s="14"/>
      <c r="G12" s="25"/>
      <c r="H12" s="25"/>
      <c r="I12" s="25"/>
    </row>
    <row r="13" spans="1:9" ht="33" customHeight="1">
      <c r="A13" s="5"/>
      <c r="B13" s="24" t="s">
        <v>9</v>
      </c>
      <c r="C13" s="24"/>
      <c r="D13" s="24"/>
      <c r="E13" s="14"/>
    </row>
    <row r="14" spans="1:9" s="19" customFormat="1" ht="27" customHeight="1">
      <c r="A14" s="23" t="s">
        <v>8</v>
      </c>
      <c r="B14" s="22">
        <f>B5*100/B5</f>
        <v>100</v>
      </c>
      <c r="C14" s="22">
        <f>C5*100/C5</f>
        <v>100</v>
      </c>
      <c r="D14" s="22">
        <f>D5*100/D5</f>
        <v>100</v>
      </c>
      <c r="E14" s="21"/>
      <c r="G14" s="9"/>
      <c r="H14" s="13"/>
      <c r="I14" s="20"/>
    </row>
    <row r="15" spans="1:9" s="16" customFormat="1" ht="30" customHeight="1">
      <c r="A15" s="15" t="s">
        <v>7</v>
      </c>
      <c r="B15" s="11">
        <f>ROUND(B6*100/$B$5,1)</f>
        <v>3.8</v>
      </c>
      <c r="C15" s="11">
        <f>ROUND(C6*100/$C$5,1)</f>
        <v>4.4000000000000004</v>
      </c>
      <c r="D15" s="11">
        <f>ROUND(D6*100/$D$5,1)</f>
        <v>2.9</v>
      </c>
      <c r="E15" s="18"/>
      <c r="G15" s="9"/>
      <c r="H15" s="13"/>
      <c r="I15" s="17"/>
    </row>
    <row r="16" spans="1:9" s="16" customFormat="1" ht="30" customHeight="1">
      <c r="A16" s="15" t="s">
        <v>6</v>
      </c>
      <c r="B16" s="11">
        <f>ROUND(B7*100/$B$5,1)</f>
        <v>40</v>
      </c>
      <c r="C16" s="11">
        <f>ROUND(C7*100/$C$5,1)</f>
        <v>43.8</v>
      </c>
      <c r="D16" s="11">
        <f>ROUND(D7*100/$D$5,1)</f>
        <v>35.4</v>
      </c>
      <c r="E16" s="18"/>
      <c r="G16" s="9"/>
      <c r="H16" s="13"/>
      <c r="I16" s="17"/>
    </row>
    <row r="17" spans="1:9" s="16" customFormat="1" ht="30" customHeight="1">
      <c r="A17" s="15" t="s">
        <v>5</v>
      </c>
      <c r="B17" s="11">
        <f>ROUND(B8*100/$B$5,1)</f>
        <v>9.9</v>
      </c>
      <c r="C17" s="11">
        <f>ROUND(C8*100/$C$5,1)</f>
        <v>9</v>
      </c>
      <c r="D17" s="11">
        <f>ROUND(D8*100/$D$5,1)</f>
        <v>10.9</v>
      </c>
      <c r="E17" s="18"/>
      <c r="G17" s="9"/>
      <c r="H17" s="13"/>
      <c r="I17" s="17"/>
    </row>
    <row r="18" spans="1:9" s="16" customFormat="1" ht="30" customHeight="1">
      <c r="A18" s="15" t="s">
        <v>4</v>
      </c>
      <c r="B18" s="11">
        <f>ROUND(B9*100/$B$5,1)</f>
        <v>30.2</v>
      </c>
      <c r="C18" s="11">
        <f>ROUND(C9*100/$C$5,1)</f>
        <v>34.700000000000003</v>
      </c>
      <c r="D18" s="11">
        <f>ROUND(D9*100/$D$5,1)</f>
        <v>24.5</v>
      </c>
      <c r="E18" s="18"/>
      <c r="G18" s="9"/>
      <c r="H18" s="13"/>
      <c r="I18" s="17"/>
    </row>
    <row r="19" spans="1:9" s="16" customFormat="1" ht="30" customHeight="1">
      <c r="A19" s="15" t="s">
        <v>3</v>
      </c>
      <c r="B19" s="11">
        <f>ROUND(B10*100/$B$5,1)</f>
        <v>35.700000000000003</v>
      </c>
      <c r="C19" s="11">
        <f>ROUND(C10*100/$C$5,1)</f>
        <v>38.1</v>
      </c>
      <c r="D19" s="11">
        <f>ROUND(D10*100/$D$5,1)</f>
        <v>32.700000000000003</v>
      </c>
      <c r="E19" s="18"/>
      <c r="G19" s="9"/>
      <c r="H19" s="13"/>
      <c r="I19" s="17"/>
    </row>
    <row r="20" spans="1:9" ht="30" customHeight="1">
      <c r="A20" s="15" t="s">
        <v>2</v>
      </c>
      <c r="B20" s="11">
        <f>ROUND(B11*100/$B$5,1)</f>
        <v>20.399999999999999</v>
      </c>
      <c r="C20" s="11">
        <f>ROUND(C11*100/$C$5,1)</f>
        <v>13.8</v>
      </c>
      <c r="D20" s="11">
        <f>ROUND(D11*100/$D$5,1)</f>
        <v>28.6</v>
      </c>
      <c r="E20" s="14"/>
      <c r="G20" s="9"/>
      <c r="H20" s="13"/>
      <c r="I20" s="4"/>
    </row>
    <row r="21" spans="1:9" ht="30" customHeight="1">
      <c r="A21" s="12" t="s">
        <v>1</v>
      </c>
      <c r="B21" s="11">
        <f>ROUND(B12*100/$B$5,1)</f>
        <v>0.1</v>
      </c>
      <c r="C21" s="11" t="s">
        <v>0</v>
      </c>
      <c r="D21" s="11">
        <f>ROUND(D12*100/$D$5,1)</f>
        <v>0.3</v>
      </c>
      <c r="E21" s="10"/>
      <c r="G21" s="9"/>
      <c r="H21" s="2"/>
    </row>
    <row r="22" spans="1:9" ht="5.0999999999999996" customHeight="1">
      <c r="A22" s="8"/>
      <c r="B22" s="7"/>
      <c r="C22" s="7"/>
      <c r="D22" s="7"/>
      <c r="E22" s="6"/>
    </row>
    <row r="23" spans="1:9" ht="6" customHeight="1">
      <c r="A23" s="5"/>
      <c r="B23" s="5"/>
      <c r="C23" s="5"/>
      <c r="D23" s="5"/>
    </row>
    <row r="24" spans="1:9" ht="30.75" customHeight="1">
      <c r="A24" s="4"/>
      <c r="B24" s="3"/>
      <c r="C24" s="3"/>
      <c r="D24" s="3"/>
      <c r="H24" s="2"/>
    </row>
  </sheetData>
  <mergeCells count="3">
    <mergeCell ref="B3:D3"/>
    <mergeCell ref="B13:D13"/>
    <mergeCell ref="A3:A4"/>
  </mergeCells>
  <pageMargins left="1.1811023622047245" right="0.31496062992125984" top="0.78740157480314965" bottom="0.78740157480314965" header="0.51181102362204722" footer="0.51181102362204722"/>
  <pageSetup paperSize="9" firstPageNumber="11" orientation="portrait" useFirstPageNumber="1" horizontalDpi="4294967294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2017-11-14T09:39:11Z</dcterms:created>
  <dcterms:modified xsi:type="dcterms:W3CDTF">2017-11-14T09:39:27Z</dcterms:modified>
</cp:coreProperties>
</file>