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15" windowWidth="19095" windowHeight="6795"/>
  </bookViews>
  <sheets>
    <sheet name="T-19.5(2560) " sheetId="1" r:id="rId1"/>
  </sheet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<sst xmlns="http://schemas.openxmlformats.org/spreadsheetml/2006/main" count="59" uniqueCount="43">
  <si>
    <t xml:space="preserve">ตาราง   </t>
  </si>
  <si>
    <t>รายได้จากการจัดเก็บเงินภาษีของกรมสรรพสามิต พ.ศ. 2555 - 2559</t>
  </si>
  <si>
    <t>Table</t>
  </si>
  <si>
    <t>Revenue of Excise Tax : 2012 - 2016</t>
  </si>
  <si>
    <t>(บาท  Baht)</t>
  </si>
  <si>
    <t>.</t>
  </si>
  <si>
    <t>ประเภทภาษี</t>
  </si>
  <si>
    <t>Type</t>
  </si>
  <si>
    <t>(2012)</t>
  </si>
  <si>
    <t>(2013)</t>
  </si>
  <si>
    <t>(2014)</t>
  </si>
  <si>
    <t>(2015)</t>
  </si>
  <si>
    <t>(2016)</t>
  </si>
  <si>
    <t>รวมยอด</t>
  </si>
  <si>
    <t>Total</t>
  </si>
  <si>
    <t>ภาษีสุรา</t>
  </si>
  <si>
    <t xml:space="preserve">   Spirit </t>
  </si>
  <si>
    <t>ภาษียาสูบ</t>
  </si>
  <si>
    <t xml:space="preserve">   Tobacco </t>
  </si>
  <si>
    <t>ภาษีรถยนต์</t>
  </si>
  <si>
    <t xml:space="preserve">                        -</t>
  </si>
  <si>
    <t xml:space="preserve">   Motor Vehicles </t>
  </si>
  <si>
    <t>ภาษีเครื่องดื่ม</t>
  </si>
  <si>
    <t xml:space="preserve">   Non - Alcoholic Beverages </t>
  </si>
  <si>
    <t>ภาษีเครื่องไฟฟ้าเครื่องปรับอากาศ</t>
  </si>
  <si>
    <t xml:space="preserve">   Air Conditioner</t>
  </si>
  <si>
    <t xml:space="preserve">Ozone Depleting Halogenated </t>
  </si>
  <si>
    <t>ภาษีสารทำลายชั้นยรรยากาศ</t>
  </si>
  <si>
    <t>Hydrocarbon Acrylic</t>
  </si>
  <si>
    <t>ภาษีน้ำมันและผลิตภัณฑ์น้ำมัน</t>
  </si>
  <si>
    <t xml:space="preserve">   Petroleum </t>
  </si>
  <si>
    <t>ภาษีรถจักรยานยนต์</t>
  </si>
  <si>
    <t xml:space="preserve">   Motorcycle </t>
  </si>
  <si>
    <t>ภาษีสนามกอล์ฟ</t>
  </si>
  <si>
    <t xml:space="preserve">   Golf </t>
  </si>
  <si>
    <t>ภาษีไนท์คลับและดิสโก้เธค</t>
  </si>
  <si>
    <t xml:space="preserve">   Night club and discotheque </t>
  </si>
  <si>
    <t>ภาษีผลิตภัณฑ์เครื่องหอม</t>
  </si>
  <si>
    <t xml:space="preserve">   Perfume </t>
  </si>
  <si>
    <t>รายได้เบ็ดเตล็ด</t>
  </si>
  <si>
    <t xml:space="preserve">   Miscellaneous </t>
  </si>
  <si>
    <t xml:space="preserve">       ที่มา:  สำนักงานสรรพสามิตพื้นที่แพร่</t>
  </si>
  <si>
    <t xml:space="preserve">  Source:   Phrae Provincial Excise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</si>
</sst>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_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8" fontId="2" fillId="0" borderId="10" xfId="0" quotePrefix="1" applyNumberFormat="1" applyFont="1" applyBorder="1" applyAlignment="1">
      <alignment horizontal="right"/>
    </xf>
    <xf numFmtId="188" fontId="2" fillId="0" borderId="10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88" fontId="5" fillId="0" borderId="11" xfId="0" applyNumberFormat="1" applyFont="1" applyBorder="1"/>
    <xf numFmtId="188" fontId="5" fillId="0" borderId="11" xfId="0" applyNumberFormat="1" applyFont="1" applyFill="1" applyBorder="1"/>
    <xf numFmtId="0" fontId="5" fillId="0" borderId="0" xfId="0" applyFont="1" applyBorder="1" applyAlignment="1"/>
    <xf numFmtId="0" fontId="5" fillId="0" borderId="9" xfId="0" applyFont="1" applyBorder="1" applyAlignment="1"/>
    <xf numFmtId="188" fontId="5" fillId="0" borderId="11" xfId="0" applyNumberFormat="1" applyFont="1" applyBorder="1" applyAlignment="1">
      <alignment horizontal="left"/>
    </xf>
    <xf numFmtId="188" fontId="5" fillId="0" borderId="11" xfId="0" applyNumberFormat="1" applyFont="1" applyFill="1" applyBorder="1" applyAlignment="1">
      <alignment horizontal="left"/>
    </xf>
    <xf numFmtId="0" fontId="5" fillId="0" borderId="11" xfId="0" applyFont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0" fontId="5" fillId="0" borderId="9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/>
    <xf numFmtId="0" fontId="3" fillId="0" borderId="0" xfId="0" applyFont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24"/>
  <sheetViews>
    <sheetView showGridLines="0" tabSelected="1" workbookViewId="0">
      <selection activeCell="G16" sqref="G16"/>
    </sheetView>
  </sheetViews>
  <sheetFormatPr defaultRowHeight="18.75"/>
  <cols>
    <col min="1" max="1" width="1.7109375" style="7" customWidth="1"/>
    <col min="2" max="2" width="5.85546875" style="7" customWidth="1"/>
    <col min="3" max="3" width="4.7109375" style="7" customWidth="1"/>
    <col min="4" max="4" width="19.28515625" style="7" customWidth="1"/>
    <col min="5" max="9" width="17" style="7" customWidth="1"/>
    <col min="10" max="10" width="26.425781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>
      <c r="B1" s="2" t="s">
        <v>0</v>
      </c>
      <c r="C1" s="3">
        <v>19.5</v>
      </c>
      <c r="D1" s="2" t="s">
        <v>1</v>
      </c>
    </row>
    <row r="2" spans="1:13" s="4" customFormat="1">
      <c r="B2" s="1" t="s">
        <v>2</v>
      </c>
      <c r="C2" s="3">
        <v>19.5</v>
      </c>
      <c r="D2" s="5" t="s">
        <v>3</v>
      </c>
    </row>
    <row r="3" spans="1:13" s="4" customFormat="1" ht="13.5" customHeight="1">
      <c r="B3" s="1"/>
      <c r="C3" s="3"/>
      <c r="D3" s="5"/>
      <c r="J3" s="6" t="s">
        <v>4</v>
      </c>
    </row>
    <row r="4" spans="1:13" ht="3" customHeight="1">
      <c r="M4" s="7" t="s">
        <v>5</v>
      </c>
    </row>
    <row r="5" spans="1:13" s="14" customFormat="1" ht="18" customHeight="1">
      <c r="A5" s="8" t="s">
        <v>6</v>
      </c>
      <c r="B5" s="9"/>
      <c r="C5" s="9"/>
      <c r="D5" s="10"/>
      <c r="E5" s="11">
        <v>2555</v>
      </c>
      <c r="F5" s="11">
        <v>2556</v>
      </c>
      <c r="G5" s="11">
        <v>2557</v>
      </c>
      <c r="H5" s="11">
        <v>2558</v>
      </c>
      <c r="I5" s="11">
        <v>2559</v>
      </c>
      <c r="J5" s="12" t="s">
        <v>7</v>
      </c>
      <c r="K5" s="13"/>
    </row>
    <row r="6" spans="1:13" s="14" customFormat="1" ht="18" customHeight="1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14" customFormat="1" ht="21" customHeight="1">
      <c r="A7" s="19"/>
      <c r="B7" s="19"/>
      <c r="C7" s="19" t="s">
        <v>13</v>
      </c>
      <c r="D7" s="20"/>
      <c r="E7" s="21">
        <f>E15+E9+E8+E10+E11+E16+E17+E19+E20+E18</f>
        <v>331439683.10999995</v>
      </c>
      <c r="F7" s="21">
        <f>F15+F9+F8+F11+F16+F17+F19+F20+F18</f>
        <v>424876932.37</v>
      </c>
      <c r="G7" s="22">
        <f>G8+G9+G11+G15+G17+G18+G19+G20</f>
        <v>419680303.20999998</v>
      </c>
      <c r="H7" s="21">
        <f>H8+H9+H11+H12+H14+H17+H18+H19+H20</f>
        <v>461570456.70999998</v>
      </c>
      <c r="I7" s="21">
        <f>I8+I9+I11+I17+I18+I19+I20</f>
        <v>479343724.48000002</v>
      </c>
      <c r="J7" s="23" t="s">
        <v>14</v>
      </c>
    </row>
    <row r="8" spans="1:13" s="14" customFormat="1" ht="21" customHeight="1">
      <c r="A8" s="24"/>
      <c r="B8" s="25" t="s">
        <v>15</v>
      </c>
      <c r="C8" s="24"/>
      <c r="D8" s="26"/>
      <c r="E8" s="27">
        <v>325173779.12</v>
      </c>
      <c r="F8" s="27">
        <v>418578564.43000001</v>
      </c>
      <c r="G8" s="27">
        <v>413645279.45999998</v>
      </c>
      <c r="H8" s="28">
        <v>453159217.27999997</v>
      </c>
      <c r="I8" s="28">
        <v>471986723.18000001</v>
      </c>
      <c r="J8" s="29" t="s">
        <v>16</v>
      </c>
    </row>
    <row r="9" spans="1:13" s="14" customFormat="1" ht="21" customHeight="1">
      <c r="A9" s="24"/>
      <c r="B9" s="29" t="s">
        <v>17</v>
      </c>
      <c r="C9" s="24"/>
      <c r="D9" s="26"/>
      <c r="E9" s="27">
        <v>42850</v>
      </c>
      <c r="F9" s="27">
        <v>68900</v>
      </c>
      <c r="G9" s="27">
        <v>293150</v>
      </c>
      <c r="H9" s="28">
        <v>76170</v>
      </c>
      <c r="I9" s="28">
        <v>336200</v>
      </c>
      <c r="J9" s="25" t="s">
        <v>18</v>
      </c>
    </row>
    <row r="10" spans="1:13" s="14" customFormat="1" ht="21" customHeight="1">
      <c r="A10" s="29"/>
      <c r="B10" s="29" t="s">
        <v>19</v>
      </c>
      <c r="C10" s="29"/>
      <c r="D10" s="30"/>
      <c r="E10" s="27">
        <v>760120</v>
      </c>
      <c r="F10" s="31" t="s">
        <v>20</v>
      </c>
      <c r="G10" s="31" t="s">
        <v>20</v>
      </c>
      <c r="H10" s="32" t="s">
        <v>20</v>
      </c>
      <c r="I10" s="32" t="s">
        <v>20</v>
      </c>
      <c r="J10" s="29" t="s">
        <v>21</v>
      </c>
    </row>
    <row r="11" spans="1:13" s="14" customFormat="1" ht="21" customHeight="1">
      <c r="A11" s="24"/>
      <c r="B11" s="25" t="s">
        <v>22</v>
      </c>
      <c r="C11" s="24"/>
      <c r="D11" s="26"/>
      <c r="E11" s="27">
        <v>484903.09</v>
      </c>
      <c r="F11" s="27">
        <v>655805.74</v>
      </c>
      <c r="G11" s="27">
        <v>611015.57999999996</v>
      </c>
      <c r="H11" s="28">
        <v>589126.61</v>
      </c>
      <c r="I11" s="28">
        <v>550449.94999999995</v>
      </c>
      <c r="J11" s="29" t="s">
        <v>23</v>
      </c>
    </row>
    <row r="12" spans="1:13" s="14" customFormat="1" ht="21" customHeight="1">
      <c r="A12" s="24"/>
      <c r="B12" s="25" t="s">
        <v>24</v>
      </c>
      <c r="C12" s="24"/>
      <c r="D12" s="26"/>
      <c r="E12" s="31" t="s">
        <v>20</v>
      </c>
      <c r="F12" s="31" t="s">
        <v>20</v>
      </c>
      <c r="G12" s="31" t="s">
        <v>20</v>
      </c>
      <c r="H12" s="28">
        <v>4725</v>
      </c>
      <c r="I12" s="31" t="s">
        <v>20</v>
      </c>
      <c r="J12" s="25" t="s">
        <v>25</v>
      </c>
    </row>
    <row r="13" spans="1:13" s="14" customFormat="1" ht="21" customHeight="1">
      <c r="A13" s="24"/>
      <c r="C13" s="24"/>
      <c r="D13" s="26"/>
      <c r="E13" s="27"/>
      <c r="F13" s="27"/>
      <c r="G13" s="27"/>
      <c r="H13" s="33"/>
      <c r="I13" s="33"/>
      <c r="J13" s="34" t="s">
        <v>26</v>
      </c>
    </row>
    <row r="14" spans="1:13" s="14" customFormat="1" ht="21" customHeight="1">
      <c r="A14" s="24"/>
      <c r="B14" s="25" t="s">
        <v>27</v>
      </c>
      <c r="C14" s="24"/>
      <c r="D14" s="26"/>
      <c r="E14" s="31" t="s">
        <v>20</v>
      </c>
      <c r="F14" s="31" t="s">
        <v>20</v>
      </c>
      <c r="G14" s="31" t="s">
        <v>20</v>
      </c>
      <c r="H14" s="28">
        <v>11700</v>
      </c>
      <c r="I14" s="31" t="s">
        <v>20</v>
      </c>
      <c r="J14" s="35" t="s">
        <v>28</v>
      </c>
    </row>
    <row r="15" spans="1:13" s="14" customFormat="1" ht="21" customHeight="1">
      <c r="B15" s="25" t="s">
        <v>29</v>
      </c>
      <c r="C15" s="29"/>
      <c r="D15" s="30"/>
      <c r="E15" s="27">
        <v>49000</v>
      </c>
      <c r="F15" s="27">
        <v>21000</v>
      </c>
      <c r="G15" s="27">
        <v>85400</v>
      </c>
      <c r="H15" s="31" t="s">
        <v>20</v>
      </c>
      <c r="I15" s="31" t="s">
        <v>20</v>
      </c>
      <c r="J15" s="25" t="s">
        <v>30</v>
      </c>
    </row>
    <row r="16" spans="1:13" s="14" customFormat="1" ht="21" customHeight="1">
      <c r="A16" s="13"/>
      <c r="B16" s="13" t="s">
        <v>31</v>
      </c>
      <c r="C16" s="13"/>
      <c r="D16" s="36"/>
      <c r="E16" s="27">
        <v>368347</v>
      </c>
      <c r="F16" s="27">
        <v>164733</v>
      </c>
      <c r="G16" s="31" t="s">
        <v>20</v>
      </c>
      <c r="H16" s="31" t="s">
        <v>20</v>
      </c>
      <c r="I16" s="31" t="s">
        <v>20</v>
      </c>
      <c r="J16" s="25" t="s">
        <v>32</v>
      </c>
    </row>
    <row r="17" spans="1:10" s="14" customFormat="1" ht="21" customHeight="1">
      <c r="A17" s="13"/>
      <c r="B17" s="13" t="s">
        <v>33</v>
      </c>
      <c r="C17" s="13"/>
      <c r="D17" s="36"/>
      <c r="E17" s="27">
        <v>16500</v>
      </c>
      <c r="F17" s="27">
        <v>19740</v>
      </c>
      <c r="G17" s="27">
        <v>19180</v>
      </c>
      <c r="H17" s="28">
        <v>21440</v>
      </c>
      <c r="I17" s="28">
        <v>69405</v>
      </c>
      <c r="J17" s="25" t="s">
        <v>34</v>
      </c>
    </row>
    <row r="18" spans="1:10" s="14" customFormat="1" ht="21" customHeight="1">
      <c r="A18" s="13"/>
      <c r="B18" s="13" t="s">
        <v>35</v>
      </c>
      <c r="C18" s="13"/>
      <c r="D18" s="36"/>
      <c r="E18" s="27">
        <v>244690</v>
      </c>
      <c r="F18" s="27">
        <v>323300</v>
      </c>
      <c r="G18" s="27">
        <v>352570</v>
      </c>
      <c r="H18" s="28">
        <v>554096.51</v>
      </c>
      <c r="I18" s="28">
        <v>547351.6</v>
      </c>
      <c r="J18" s="25" t="s">
        <v>36</v>
      </c>
    </row>
    <row r="19" spans="1:10" s="14" customFormat="1" ht="21" customHeight="1">
      <c r="A19" s="13"/>
      <c r="B19" s="13" t="s">
        <v>37</v>
      </c>
      <c r="C19" s="13"/>
      <c r="D19" s="36"/>
      <c r="E19" s="27">
        <v>360</v>
      </c>
      <c r="F19" s="27">
        <v>180</v>
      </c>
      <c r="G19" s="27">
        <v>360</v>
      </c>
      <c r="H19" s="28">
        <v>720</v>
      </c>
      <c r="I19" s="28">
        <v>5377.5</v>
      </c>
      <c r="J19" s="25" t="s">
        <v>38</v>
      </c>
    </row>
    <row r="20" spans="1:10" s="14" customFormat="1" ht="21" customHeight="1">
      <c r="A20" s="13"/>
      <c r="B20" s="13" t="s">
        <v>39</v>
      </c>
      <c r="C20" s="13"/>
      <c r="D20" s="36"/>
      <c r="E20" s="27">
        <v>4299133.9000000004</v>
      </c>
      <c r="F20" s="27">
        <v>5044709.2</v>
      </c>
      <c r="G20" s="27">
        <v>4673348.17</v>
      </c>
      <c r="H20" s="28">
        <v>7153261.3099999996</v>
      </c>
      <c r="I20" s="28">
        <v>5848217.25</v>
      </c>
      <c r="J20" s="25" t="s">
        <v>40</v>
      </c>
    </row>
    <row r="21" spans="1:10" ht="3" customHeight="1">
      <c r="A21" s="37"/>
      <c r="B21" s="37"/>
      <c r="C21" s="37"/>
      <c r="D21" s="37"/>
      <c r="E21" s="38"/>
      <c r="F21" s="37"/>
      <c r="G21" s="38"/>
      <c r="H21" s="37"/>
      <c r="I21" s="38"/>
      <c r="J21" s="37"/>
    </row>
    <row r="22" spans="1:10" ht="3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0" s="40" customFormat="1" ht="18.75" customHeight="1">
      <c r="B23" s="14" t="s">
        <v>41</v>
      </c>
      <c r="H23" s="14" t="s">
        <v>42</v>
      </c>
    </row>
    <row r="24" spans="1:10" s="14" customFormat="1" ht="4.5" customHeight="1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T-19.5(2560) 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2018-03-21T07:31:01Z</dcterms:created>
  <dcterms:modified xsi:type="dcterms:W3CDTF">2018-03-21T07:31:29Z</dcterms:modified>
</cp:coreProperties>
</file>