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2\"/>
    </mc:Choice>
  </mc:AlternateContent>
  <bookViews>
    <workbookView xWindow="120" yWindow="45" windowWidth="11715" windowHeight="5625"/>
  </bookViews>
  <sheets>
    <sheet name="T-2.5(23)" sheetId="14" r:id="rId1"/>
  </sheets>
  <calcPr calcId="162913"/>
</workbook>
</file>

<file path=xl/calcChain.xml><?xml version="1.0" encoding="utf-8"?>
<calcChain xmlns="http://schemas.openxmlformats.org/spreadsheetml/2006/main">
  <c r="S9" i="14" l="1"/>
  <c r="R9" i="14"/>
  <c r="Q9" i="14"/>
  <c r="P9" i="14" l="1"/>
  <c r="O9" i="14"/>
  <c r="N9" i="14"/>
  <c r="M9" i="14"/>
  <c r="L9" i="14"/>
  <c r="K9" i="14"/>
  <c r="H14" i="14"/>
  <c r="H13" i="14"/>
  <c r="H12" i="14"/>
  <c r="H11" i="14"/>
  <c r="H10" i="14"/>
  <c r="J9" i="14"/>
  <c r="I9" i="14"/>
  <c r="H9" i="14" s="1"/>
  <c r="G9" i="14"/>
  <c r="F9" i="14"/>
  <c r="E9" i="14"/>
</calcChain>
</file>

<file path=xl/sharedStrings.xml><?xml version="1.0" encoding="utf-8"?>
<sst xmlns="http://schemas.openxmlformats.org/spreadsheetml/2006/main" count="90" uniqueCount="40">
  <si>
    <t>ตาราง</t>
  </si>
  <si>
    <t>รวม</t>
  </si>
  <si>
    <t>ชาย</t>
  </si>
  <si>
    <t>หญิง</t>
  </si>
  <si>
    <t>Total</t>
  </si>
  <si>
    <t>Male</t>
  </si>
  <si>
    <t>Female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</si>
  <si>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</si>
  <si>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</si>
  <si>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</si>
  <si>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</si>
  <si>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</si>
  <si>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</si>
  <si>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</si>
  <si>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</si>
  <si>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</si>
  <si>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</si>
  <si>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</si>
  <si>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</si>
  <si>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</si>
  <si>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</si>
  <si>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</si>
  <si>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</si>
  <si>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</si>
  <si>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</si>
  <si>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</si>
  <si>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</si>
  <si>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</si>
  <si>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</si>
  <si>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</si>
  <si>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ช่วยธุรกิจครัวเรือน</t>
  </si>
  <si>
    <t>Table</t>
  </si>
  <si>
    <t xml:space="preserve"> Member of producers cooperative</t>
  </si>
  <si>
    <t>2559 (2016)</t>
  </si>
  <si>
    <t>2560 (2017)</t>
  </si>
  <si>
    <t>-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</si>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</sst>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1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0" fontId="8" fillId="0" borderId="5" xfId="0" applyFont="1" applyBorder="1"/>
    <xf numFmtId="0" fontId="8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8" fillId="0" borderId="1" xfId="0" applyFont="1" applyBorder="1"/>
    <xf numFmtId="0" fontId="8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3" fontId="7" fillId="0" borderId="4" xfId="0" applyNumberFormat="1" applyFont="1" applyBorder="1"/>
    <xf numFmtId="3" fontId="9" fillId="0" borderId="7" xfId="0" applyNumberFormat="1" applyFont="1" applyBorder="1"/>
    <xf numFmtId="3" fontId="9" fillId="0" borderId="2" xfId="0" applyNumberFormat="1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3" fontId="9" fillId="0" borderId="3" xfId="0" applyNumberFormat="1" applyFont="1" applyBorder="1"/>
    <xf numFmtId="3" fontId="9" fillId="0" borderId="4" xfId="0" applyNumberFormat="1" applyFont="1" applyBorder="1"/>
    <xf numFmtId="3" fontId="9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0" xfId="0" applyNumberFormat="1" applyFont="1"/>
    <xf numFmtId="3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91" fontId="7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1485900</xdr:colOff>
      <xdr:row>0</xdr:row>
      <xdr:rowOff>0</xdr:rowOff>
    </xdr:from>
    <xdr:to>
      <xdr:col>26</xdr:col>
      <xdr:colOff>95250</xdr:colOff>
      <xdr:row>22</xdr:row>
      <xdr:rowOff>228600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4801850" y="0"/>
          <a:ext cx="1438275" cy="7353300"/>
          <a:chOff x="990" y="0"/>
          <a:chExt cx="62" cy="702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22"/>
  <sheetViews>
    <sheetView showGridLines="0" tabSelected="1" workbookViewId="0">
      <selection activeCell="K3" sqref="K3"/>
    </sheetView>
  </sheetViews>
  <sheetFormatPr defaultColWidth="9.09765625" defaultRowHeight="18.75"/>
  <cols>
    <col min="1" max="1" width="1.69921875" style="5" customWidth="1"/>
    <col min="2" max="2" width="6.09765625" style="5" customWidth="1"/>
    <col min="3" max="3" width="4.09765625" style="5" customWidth="1"/>
    <col min="4" max="4" width="1.69921875" style="5" customWidth="1"/>
    <col min="5" max="22" width="6.8984375" style="5" customWidth="1"/>
    <col min="23" max="23" width="2" style="5" customWidth="1"/>
    <col min="24" max="24" width="23.296875" style="5" customWidth="1"/>
    <col min="25" max="25" width="2.296875" style="4" customWidth="1"/>
    <col min="26" max="26" width="4.09765625" style="5" customWidth="1"/>
    <col min="27" max="16384" width="9.09765625" style="5"/>
  </cols>
  <sheetData>
    <row r="1" spans="1:25" s="1" customFormat="1">
      <c r="B1" s="1" t="s">
        <v>0</v>
      </c>
      <c r="C1" s="2">
        <v>2.5</v>
      </c>
      <c r="D1" s="1" t="s">
        <v>38</v>
      </c>
      <c r="Y1" s="8"/>
    </row>
    <row r="2" spans="1:25" s="3" customFormat="1">
      <c r="B2" s="1" t="s">
        <v>31</v>
      </c>
      <c r="C2" s="2">
        <v>2.5</v>
      </c>
      <c r="D2" s="1" t="s">
        <v>39</v>
      </c>
      <c r="Y2" s="9"/>
    </row>
    <row r="3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W3" s="25"/>
    </row>
    <row r="4" spans="1:25" ht="21.75" customHeight="1">
      <c r="A4" s="28"/>
      <c r="B4" s="28"/>
      <c r="C4" s="28"/>
      <c r="D4" s="28"/>
      <c r="E4" s="57" t="s">
        <v>33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57" t="s">
        <v>34</v>
      </c>
      <c r="R4" s="58"/>
      <c r="S4" s="58"/>
      <c r="T4" s="58"/>
      <c r="U4" s="58"/>
      <c r="V4" s="59"/>
      <c r="W4" s="29"/>
      <c r="X4" s="28"/>
    </row>
    <row r="5" spans="1:25" s="6" customFormat="1" ht="22.5" customHeight="1">
      <c r="A5" s="46" t="s">
        <v>12</v>
      </c>
      <c r="B5" s="46"/>
      <c r="C5" s="46"/>
      <c r="D5" s="46"/>
      <c r="E5" s="48" t="s">
        <v>26</v>
      </c>
      <c r="F5" s="49"/>
      <c r="G5" s="50"/>
      <c r="H5" s="48" t="s">
        <v>27</v>
      </c>
      <c r="I5" s="49"/>
      <c r="J5" s="50"/>
      <c r="K5" s="48" t="s">
        <v>28</v>
      </c>
      <c r="L5" s="49"/>
      <c r="M5" s="50"/>
      <c r="N5" s="48" t="s">
        <v>25</v>
      </c>
      <c r="O5" s="49"/>
      <c r="P5" s="50"/>
      <c r="Q5" s="48" t="s">
        <v>26</v>
      </c>
      <c r="R5" s="49"/>
      <c r="S5" s="50"/>
      <c r="T5" s="48" t="s">
        <v>27</v>
      </c>
      <c r="U5" s="49"/>
      <c r="V5" s="50"/>
      <c r="W5" s="60" t="s">
        <v>13</v>
      </c>
      <c r="X5" s="46"/>
      <c r="Y5" s="12"/>
    </row>
    <row r="6" spans="1:25" s="6" customFormat="1" ht="22.5" customHeight="1">
      <c r="A6" s="46"/>
      <c r="B6" s="46"/>
      <c r="C6" s="46"/>
      <c r="D6" s="46"/>
      <c r="E6" s="51" t="s">
        <v>21</v>
      </c>
      <c r="F6" s="52"/>
      <c r="G6" s="53"/>
      <c r="H6" s="51" t="s">
        <v>22</v>
      </c>
      <c r="I6" s="52"/>
      <c r="J6" s="53"/>
      <c r="K6" s="51" t="s">
        <v>23</v>
      </c>
      <c r="L6" s="52"/>
      <c r="M6" s="53"/>
      <c r="N6" s="51" t="s">
        <v>24</v>
      </c>
      <c r="O6" s="52"/>
      <c r="P6" s="53"/>
      <c r="Q6" s="51" t="s">
        <v>21</v>
      </c>
      <c r="R6" s="52"/>
      <c r="S6" s="53"/>
      <c r="T6" s="51" t="s">
        <v>22</v>
      </c>
      <c r="U6" s="52"/>
      <c r="V6" s="53"/>
      <c r="W6" s="60"/>
      <c r="X6" s="46"/>
      <c r="Y6" s="12"/>
    </row>
    <row r="7" spans="1:25" s="6" customFormat="1" ht="22.5" customHeight="1">
      <c r="A7" s="46"/>
      <c r="B7" s="46"/>
      <c r="C7" s="46"/>
      <c r="D7" s="46"/>
      <c r="E7" s="15" t="s">
        <v>1</v>
      </c>
      <c r="F7" s="16" t="s">
        <v>2</v>
      </c>
      <c r="G7" s="17" t="s">
        <v>3</v>
      </c>
      <c r="H7" s="18" t="s">
        <v>1</v>
      </c>
      <c r="I7" s="16" t="s">
        <v>2</v>
      </c>
      <c r="J7" s="17" t="s">
        <v>3</v>
      </c>
      <c r="K7" s="15" t="s">
        <v>1</v>
      </c>
      <c r="L7" s="16" t="s">
        <v>2</v>
      </c>
      <c r="M7" s="17" t="s">
        <v>3</v>
      </c>
      <c r="N7" s="15" t="s">
        <v>1</v>
      </c>
      <c r="O7" s="16" t="s">
        <v>2</v>
      </c>
      <c r="P7" s="17" t="s">
        <v>3</v>
      </c>
      <c r="Q7" s="15" t="s">
        <v>1</v>
      </c>
      <c r="R7" s="16" t="s">
        <v>2</v>
      </c>
      <c r="S7" s="17" t="s">
        <v>3</v>
      </c>
      <c r="T7" s="41" t="s">
        <v>1</v>
      </c>
      <c r="U7" s="16" t="s">
        <v>2</v>
      </c>
      <c r="V7" s="38" t="s">
        <v>3</v>
      </c>
      <c r="W7" s="60"/>
      <c r="X7" s="46"/>
      <c r="Y7" s="12"/>
    </row>
    <row r="8" spans="1:25" s="6" customFormat="1" ht="22.5" customHeight="1">
      <c r="A8" s="47"/>
      <c r="B8" s="47"/>
      <c r="C8" s="47"/>
      <c r="D8" s="47"/>
      <c r="E8" s="19" t="s">
        <v>4</v>
      </c>
      <c r="F8" s="20" t="s">
        <v>5</v>
      </c>
      <c r="G8" s="21" t="s">
        <v>6</v>
      </c>
      <c r="H8" s="22" t="s">
        <v>4</v>
      </c>
      <c r="I8" s="20" t="s">
        <v>5</v>
      </c>
      <c r="J8" s="21" t="s">
        <v>6</v>
      </c>
      <c r="K8" s="19" t="s">
        <v>4</v>
      </c>
      <c r="L8" s="20" t="s">
        <v>5</v>
      </c>
      <c r="M8" s="21" t="s">
        <v>6</v>
      </c>
      <c r="N8" s="19" t="s">
        <v>4</v>
      </c>
      <c r="O8" s="20" t="s">
        <v>5</v>
      </c>
      <c r="P8" s="21" t="s">
        <v>6</v>
      </c>
      <c r="Q8" s="19" t="s">
        <v>4</v>
      </c>
      <c r="R8" s="20" t="s">
        <v>5</v>
      </c>
      <c r="S8" s="21" t="s">
        <v>6</v>
      </c>
      <c r="T8" s="39" t="s">
        <v>4</v>
      </c>
      <c r="U8" s="20" t="s">
        <v>5</v>
      </c>
      <c r="V8" s="40" t="s">
        <v>6</v>
      </c>
      <c r="W8" s="61"/>
      <c r="X8" s="47"/>
      <c r="Y8" s="12"/>
    </row>
    <row r="9" spans="1:25" s="3" customFormat="1" ht="42.75" customHeight="1">
      <c r="A9" s="56" t="s">
        <v>29</v>
      </c>
      <c r="B9" s="56"/>
      <c r="C9" s="56"/>
      <c r="D9" s="56"/>
      <c r="E9" s="32">
        <f>SUM(E10:E15)</f>
        <v>382177</v>
      </c>
      <c r="F9" s="31">
        <f>SUM(F10:F15)</f>
        <v>197020</v>
      </c>
      <c r="G9" s="31">
        <f>SUM(G10:G15)</f>
        <v>185157</v>
      </c>
      <c r="H9" s="32">
        <f t="shared" ref="H9:H14" si="0">SUM(I9:J9)</f>
        <v>366315</v>
      </c>
      <c r="I9" s="31">
        <f>SUM(I10:I14)</f>
        <v>195152</v>
      </c>
      <c r="J9" s="31">
        <f>SUM(J10:J14)</f>
        <v>171163</v>
      </c>
      <c r="K9" s="31">
        <f t="shared" ref="K9:P9" si="1">SUM(K10:K15)</f>
        <v>387666</v>
      </c>
      <c r="L9" s="36">
        <f t="shared" si="1"/>
        <v>202441</v>
      </c>
      <c r="M9" s="35">
        <f t="shared" si="1"/>
        <v>185225</v>
      </c>
      <c r="N9" s="32">
        <f t="shared" si="1"/>
        <v>370402</v>
      </c>
      <c r="O9" s="32">
        <f t="shared" si="1"/>
        <v>199824</v>
      </c>
      <c r="P9" s="32">
        <f t="shared" si="1"/>
        <v>170578</v>
      </c>
      <c r="Q9" s="37">
        <f>SUM(Q10:Q14)</f>
        <v>375429</v>
      </c>
      <c r="R9" s="36">
        <f>SUM(R10:R14)</f>
        <v>194753</v>
      </c>
      <c r="S9" s="32">
        <f>SUM(S10:S14)</f>
        <v>180676</v>
      </c>
      <c r="T9" s="37">
        <v>377658</v>
      </c>
      <c r="U9" s="36">
        <v>198131</v>
      </c>
      <c r="V9" s="37">
        <v>179527</v>
      </c>
      <c r="W9" s="54" t="s">
        <v>4</v>
      </c>
      <c r="X9" s="55"/>
      <c r="Y9" s="9"/>
    </row>
    <row r="10" spans="1:25" s="11" customFormat="1" ht="42" customHeight="1">
      <c r="A10" s="11" t="s">
        <v>7</v>
      </c>
      <c r="D10" s="6"/>
      <c r="E10" s="30">
        <v>17838</v>
      </c>
      <c r="F10" s="30">
        <v>13397</v>
      </c>
      <c r="G10" s="42">
        <v>4442</v>
      </c>
      <c r="H10" s="30">
        <f t="shared" si="0"/>
        <v>12671</v>
      </c>
      <c r="I10" s="30">
        <v>9617</v>
      </c>
      <c r="J10" s="42">
        <v>3054</v>
      </c>
      <c r="K10" s="30">
        <v>16325</v>
      </c>
      <c r="L10" s="42">
        <v>11962</v>
      </c>
      <c r="M10" s="30">
        <v>4363</v>
      </c>
      <c r="N10" s="30">
        <v>13778</v>
      </c>
      <c r="O10" s="30">
        <v>11014</v>
      </c>
      <c r="P10" s="30">
        <v>2764</v>
      </c>
      <c r="Q10" s="42">
        <v>15200</v>
      </c>
      <c r="R10" s="30">
        <v>10604</v>
      </c>
      <c r="S10" s="30">
        <v>4596</v>
      </c>
      <c r="T10" s="42">
        <v>15975</v>
      </c>
      <c r="U10" s="30">
        <v>11438</v>
      </c>
      <c r="V10" s="42">
        <v>4537</v>
      </c>
      <c r="W10" s="23" t="s">
        <v>14</v>
      </c>
      <c r="X10" s="6"/>
      <c r="Y10" s="10"/>
    </row>
    <row r="11" spans="1:25" s="11" customFormat="1" ht="42" customHeight="1">
      <c r="A11" s="11" t="s">
        <v>8</v>
      </c>
      <c r="D11" s="6"/>
      <c r="E11" s="30">
        <v>26865</v>
      </c>
      <c r="F11" s="30">
        <v>10504</v>
      </c>
      <c r="G11" s="42">
        <v>16361</v>
      </c>
      <c r="H11" s="30">
        <f t="shared" si="0"/>
        <v>29490</v>
      </c>
      <c r="I11" s="30">
        <v>13960</v>
      </c>
      <c r="J11" s="42">
        <v>15530</v>
      </c>
      <c r="K11" s="30">
        <v>27163</v>
      </c>
      <c r="L11" s="42">
        <v>11362</v>
      </c>
      <c r="M11" s="30">
        <v>15801</v>
      </c>
      <c r="N11" s="30">
        <v>27715</v>
      </c>
      <c r="O11" s="30">
        <v>10515</v>
      </c>
      <c r="P11" s="30">
        <v>17200</v>
      </c>
      <c r="Q11" s="42">
        <v>33305</v>
      </c>
      <c r="R11" s="30">
        <v>13281</v>
      </c>
      <c r="S11" s="30">
        <v>20024</v>
      </c>
      <c r="T11" s="42">
        <v>32516</v>
      </c>
      <c r="U11" s="30">
        <v>15601</v>
      </c>
      <c r="V11" s="42">
        <v>16915</v>
      </c>
      <c r="W11" s="23" t="s">
        <v>15</v>
      </c>
      <c r="X11" s="6"/>
      <c r="Y11" s="10"/>
    </row>
    <row r="12" spans="1:25" s="11" customFormat="1" ht="42" customHeight="1">
      <c r="A12" s="11" t="s">
        <v>9</v>
      </c>
      <c r="D12" s="6"/>
      <c r="E12" s="30">
        <v>135147</v>
      </c>
      <c r="F12" s="30">
        <v>73883</v>
      </c>
      <c r="G12" s="42">
        <v>61264</v>
      </c>
      <c r="H12" s="30">
        <f t="shared" si="0"/>
        <v>116597</v>
      </c>
      <c r="I12" s="30">
        <v>63161</v>
      </c>
      <c r="J12" s="42">
        <v>53436</v>
      </c>
      <c r="K12" s="30">
        <v>145008</v>
      </c>
      <c r="L12" s="42">
        <v>76206</v>
      </c>
      <c r="M12" s="30">
        <v>68802</v>
      </c>
      <c r="N12" s="30">
        <v>133072</v>
      </c>
      <c r="O12" s="30">
        <v>72206</v>
      </c>
      <c r="P12" s="30">
        <v>60866</v>
      </c>
      <c r="Q12" s="42">
        <v>146171</v>
      </c>
      <c r="R12" s="30">
        <v>78446</v>
      </c>
      <c r="S12" s="30">
        <v>67725</v>
      </c>
      <c r="T12" s="42">
        <v>143387</v>
      </c>
      <c r="U12" s="30">
        <v>76442</v>
      </c>
      <c r="V12" s="42">
        <v>66945</v>
      </c>
      <c r="W12" s="23" t="s">
        <v>16</v>
      </c>
      <c r="X12" s="6"/>
      <c r="Y12" s="10"/>
    </row>
    <row r="13" spans="1:25" s="11" customFormat="1" ht="42" customHeight="1">
      <c r="A13" s="11" t="s">
        <v>10</v>
      </c>
      <c r="D13" s="6"/>
      <c r="E13" s="30">
        <v>132277</v>
      </c>
      <c r="F13" s="30">
        <v>74014</v>
      </c>
      <c r="G13" s="42">
        <v>58262</v>
      </c>
      <c r="H13" s="30">
        <f t="shared" si="0"/>
        <v>131872</v>
      </c>
      <c r="I13" s="30">
        <v>77312</v>
      </c>
      <c r="J13" s="42">
        <v>54560</v>
      </c>
      <c r="K13" s="30">
        <v>125525</v>
      </c>
      <c r="L13" s="42">
        <v>75126</v>
      </c>
      <c r="M13" s="30">
        <v>50399</v>
      </c>
      <c r="N13" s="30">
        <v>128173</v>
      </c>
      <c r="O13" s="30">
        <v>80259</v>
      </c>
      <c r="P13" s="30">
        <v>47914</v>
      </c>
      <c r="Q13" s="42">
        <v>118952</v>
      </c>
      <c r="R13" s="30">
        <v>69333</v>
      </c>
      <c r="S13" s="30">
        <v>49619</v>
      </c>
      <c r="T13" s="42">
        <v>122656</v>
      </c>
      <c r="U13" s="30">
        <v>70535</v>
      </c>
      <c r="V13" s="42">
        <v>52121</v>
      </c>
      <c r="W13" s="23" t="s">
        <v>17</v>
      </c>
      <c r="X13" s="6"/>
      <c r="Y13" s="10"/>
    </row>
    <row r="14" spans="1:25" s="11" customFormat="1" ht="42" customHeight="1">
      <c r="A14" s="11" t="s">
        <v>30</v>
      </c>
      <c r="D14" s="6"/>
      <c r="E14" s="30">
        <v>70050</v>
      </c>
      <c r="F14" s="30">
        <v>25222</v>
      </c>
      <c r="G14" s="42">
        <v>44828</v>
      </c>
      <c r="H14" s="30">
        <f t="shared" si="0"/>
        <v>75685</v>
      </c>
      <c r="I14" s="30">
        <v>31102</v>
      </c>
      <c r="J14" s="42">
        <v>44583</v>
      </c>
      <c r="K14" s="30">
        <v>73645</v>
      </c>
      <c r="L14" s="42">
        <v>27785</v>
      </c>
      <c r="M14" s="30">
        <v>45860</v>
      </c>
      <c r="N14" s="30">
        <v>67664</v>
      </c>
      <c r="O14" s="30">
        <v>25830</v>
      </c>
      <c r="P14" s="30">
        <v>41834</v>
      </c>
      <c r="Q14" s="42">
        <v>61801</v>
      </c>
      <c r="R14" s="30">
        <v>23089</v>
      </c>
      <c r="S14" s="30">
        <v>38712</v>
      </c>
      <c r="T14" s="42">
        <v>61842</v>
      </c>
      <c r="U14" s="30">
        <v>24115</v>
      </c>
      <c r="V14" s="42">
        <v>37727</v>
      </c>
      <c r="W14" s="23" t="s">
        <v>18</v>
      </c>
      <c r="X14" s="6"/>
      <c r="Y14" s="10"/>
    </row>
    <row r="15" spans="1:25" s="11" customFormat="1" ht="42" customHeight="1">
      <c r="A15" s="11" t="s">
        <v>11</v>
      </c>
      <c r="D15" s="6"/>
      <c r="E15" s="43" t="s">
        <v>35</v>
      </c>
      <c r="F15" s="43" t="s">
        <v>35</v>
      </c>
      <c r="G15" s="43" t="s">
        <v>35</v>
      </c>
      <c r="H15" s="43" t="s">
        <v>35</v>
      </c>
      <c r="I15" s="43" t="s">
        <v>35</v>
      </c>
      <c r="J15" s="43" t="s">
        <v>35</v>
      </c>
      <c r="K15" s="43" t="s">
        <v>35</v>
      </c>
      <c r="L15" s="43" t="s">
        <v>35</v>
      </c>
      <c r="M15" s="43" t="s">
        <v>35</v>
      </c>
      <c r="N15" s="43" t="s">
        <v>35</v>
      </c>
      <c r="O15" s="43" t="s">
        <v>35</v>
      </c>
      <c r="P15" s="43" t="s">
        <v>35</v>
      </c>
      <c r="Q15" s="7" t="s">
        <v>35</v>
      </c>
      <c r="R15" s="44" t="s">
        <v>35</v>
      </c>
      <c r="S15" s="44" t="s">
        <v>35</v>
      </c>
      <c r="T15" s="45">
        <v>1282</v>
      </c>
      <c r="U15" s="44" t="s">
        <v>35</v>
      </c>
      <c r="V15" s="45">
        <v>1282</v>
      </c>
      <c r="W15" s="23" t="s">
        <v>32</v>
      </c>
      <c r="X15" s="6"/>
      <c r="Y15" s="10"/>
    </row>
    <row r="16" spans="1:25" s="11" customFormat="1" ht="12" customHeight="1">
      <c r="A16" s="26"/>
      <c r="B16" s="26"/>
      <c r="C16" s="26"/>
      <c r="D16" s="26"/>
      <c r="E16" s="33"/>
      <c r="F16" s="33"/>
      <c r="G16" s="34"/>
      <c r="H16" s="33"/>
      <c r="I16" s="33"/>
      <c r="J16" s="34"/>
      <c r="K16" s="13"/>
      <c r="L16" s="26"/>
      <c r="M16" s="13"/>
      <c r="N16" s="13"/>
      <c r="O16" s="13"/>
      <c r="P16" s="13"/>
      <c r="Q16" s="26"/>
      <c r="R16" s="13"/>
      <c r="S16" s="27"/>
      <c r="T16" s="26"/>
      <c r="U16" s="13"/>
      <c r="V16" s="27"/>
      <c r="W16" s="14"/>
      <c r="X16" s="26"/>
      <c r="Y16" s="10"/>
    </row>
    <row r="17" spans="2:25" s="11" customFormat="1" ht="6" customHeight="1">
      <c r="S17" s="10"/>
      <c r="T17" s="10"/>
      <c r="U17" s="10"/>
      <c r="V17" s="10"/>
      <c r="W17" s="10"/>
      <c r="Y17" s="10"/>
    </row>
    <row r="18" spans="2:25" s="6" customFormat="1" ht="15.75">
      <c r="B18" s="7" t="s">
        <v>19</v>
      </c>
      <c r="C18" s="24" t="s">
        <v>36</v>
      </c>
    </row>
    <row r="19" spans="2:25" s="6" customFormat="1" ht="15.75">
      <c r="B19" s="7" t="s">
        <v>20</v>
      </c>
      <c r="C19" s="24" t="s">
        <v>37</v>
      </c>
    </row>
    <row r="20" spans="2:25" s="11" customFormat="1" ht="17.25">
      <c r="Y20" s="10"/>
    </row>
    <row r="21" spans="2:25" s="6" customFormat="1" ht="15.75">
      <c r="Y21" s="12"/>
    </row>
    <row r="22" spans="2:25" s="6" customFormat="1" ht="15.75">
      <c r="Y22" s="12"/>
    </row>
  </sheetData>
  <mergeCells count="18">
    <mergeCell ref="E4:P4"/>
    <mergeCell ref="W9:X9"/>
    <mergeCell ref="W5:X8"/>
    <mergeCell ref="K5:M5"/>
    <mergeCell ref="Q5:S5"/>
    <mergeCell ref="N5:P5"/>
    <mergeCell ref="N6:P6"/>
    <mergeCell ref="K6:M6"/>
    <mergeCell ref="Q6:S6"/>
    <mergeCell ref="T5:V5"/>
    <mergeCell ref="T6:V6"/>
    <mergeCell ref="Q4:V4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T-2.5(23)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2017-08-24T06:27:22Z</cp:lastPrinted>
  <dcterms:created xsi:type="dcterms:W3CDTF">2004-08-16T17:13:42Z</dcterms:created>
  <dcterms:modified xsi:type="dcterms:W3CDTF">2017-09-15T09:00:01Z</dcterms:modified>
</cp:coreProperties>
</file>