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19\"/>
    </mc:Choice>
  </mc:AlternateContent>
  <bookViews>
    <workbookView xWindow="120" yWindow="165" windowWidth="9720" windowHeight="5910" tabRatio="656"/>
  </bookViews>
  <sheets>
    <sheet name="T-19.5(165)" sheetId="24" r:id="rId1"/>
  </sheets>
  <calcPr calcId="162913"/>
</workbook>
</file>

<file path=xl/calcChain.xml><?xml version="1.0" encoding="utf-8"?>
<calcChain xmlns="http://schemas.openxmlformats.org/spreadsheetml/2006/main">
  <c r="I7" i="24" l="1"/>
  <c r="H7" i="24" l="1"/>
  <c r="G7" i="24"/>
  <c r="F7" i="24"/>
  <c r="E7" i="24"/>
</calcChain>
</file>

<file path=xl/sharedStrings.xml><?xml version="1.0" encoding="utf-8"?>
<sst xmlns="http://schemas.openxmlformats.org/spreadsheetml/2006/main" count="138" uniqueCount="67">
  <si>
    <t>Total</t>
  </si>
  <si>
    <t xml:space="preserve">ตาราง   </t>
  </si>
  <si>
    <t>รวมยอด</t>
  </si>
  <si>
    <t>อื่นๆ</t>
  </si>
  <si>
    <t>Table</t>
  </si>
  <si>
    <t>.</t>
  </si>
  <si>
    <t>(บาท  Baht)</t>
  </si>
  <si>
    <t>โคมไฟฟ้า และโคมระย้า</t>
  </si>
  <si>
    <t>น้ำมันและผลิตภัณฑ์น้ำมัน</t>
  </si>
  <si>
    <t>เครื่องดื่ม</t>
  </si>
  <si>
    <t>เครื่องปรับอากาศ</t>
  </si>
  <si>
    <t>แก้วและเครื่องแก้ว</t>
  </si>
  <si>
    <t>รถยนต์</t>
  </si>
  <si>
    <t>เรือ</t>
  </si>
  <si>
    <t>ผลิตภัณฑ์เครื่องหอม และเครื่องสำอาง</t>
  </si>
  <si>
    <t>พรมหรือสิ่งทอปูพื้นทำด้วยขนสัตว์</t>
  </si>
  <si>
    <t>รถจักรยานยนต์</t>
  </si>
  <si>
    <t>หินอ่อนและหินแกรนิต</t>
  </si>
  <si>
    <t>แบตเตอรี่</t>
  </si>
  <si>
    <t>สารทำลายชั้นบรรยากาศโอโซน</t>
  </si>
  <si>
    <t>สนามแข่งม้า</t>
  </si>
  <si>
    <t>สนามกอล์ฟ</t>
  </si>
  <si>
    <t>กิจการโทรคมนาคม</t>
  </si>
  <si>
    <t>สลากกินแบ่ง</t>
  </si>
  <si>
    <t>ไพ่</t>
  </si>
  <si>
    <t>ยาสูบ และยาเส้น</t>
  </si>
  <si>
    <t>สุรากลั่น</t>
  </si>
  <si>
    <t>สุราแช่</t>
  </si>
  <si>
    <t xml:space="preserve">  Lottery</t>
  </si>
  <si>
    <t xml:space="preserve">  Others</t>
  </si>
  <si>
    <t>ไนต์คลับ และดิสโกเธค</t>
  </si>
  <si>
    <t>สถานอาบน้ำหรืออบตัว และนวด</t>
  </si>
  <si>
    <t xml:space="preserve">  Automobile</t>
  </si>
  <si>
    <t xml:space="preserve">  Boat</t>
  </si>
  <si>
    <t xml:space="preserve">  Perfume and Cosmetic</t>
  </si>
  <si>
    <t xml:space="preserve">  Beverage</t>
  </si>
  <si>
    <t xml:space="preserve">  Crystal</t>
  </si>
  <si>
    <t xml:space="preserve">  Battery</t>
  </si>
  <si>
    <t xml:space="preserve">  Nightclub and Discotheque </t>
  </si>
  <si>
    <t xml:space="preserve">  Turkish Bath or Parlour Massage</t>
  </si>
  <si>
    <t xml:space="preserve">  Cigarette and Tobacco</t>
  </si>
  <si>
    <t xml:space="preserve">  Ozone Depleting Halogenated </t>
  </si>
  <si>
    <t xml:space="preserve">     Hydrocarbon Acrylic</t>
  </si>
  <si>
    <t>รายการ</t>
  </si>
  <si>
    <t>Items</t>
  </si>
  <si>
    <t xml:space="preserve">  Lighting and Chandelier</t>
  </si>
  <si>
    <t xml:space="preserve">  Petroleum and Petroleum Products</t>
  </si>
  <si>
    <t xml:space="preserve">  Air Conditioner</t>
  </si>
  <si>
    <t xml:space="preserve">  Carpet and Other Floor Covering Animal Hair</t>
  </si>
  <si>
    <t xml:space="preserve">  Marble and Granite</t>
  </si>
  <si>
    <t xml:space="preserve">  Horse Racing Course</t>
  </si>
  <si>
    <t xml:space="preserve">  Golf Course</t>
  </si>
  <si>
    <t xml:space="preserve">  Telecommunication Business</t>
  </si>
  <si>
    <t xml:space="preserve">  Playing Card</t>
  </si>
  <si>
    <t xml:space="preserve">  Distilled Beverage</t>
  </si>
  <si>
    <t xml:space="preserve">  Brewed Beverage</t>
  </si>
  <si>
    <t xml:space="preserve">  Motorcycles</t>
  </si>
  <si>
    <t>-</t>
  </si>
  <si>
    <t>(2012)</t>
  </si>
  <si>
    <t>(2013)</t>
  </si>
  <si>
    <t>(2014)</t>
  </si>
  <si>
    <t>(2015)</t>
  </si>
  <si>
    <t>(2016)</t>
  </si>
  <si>
    <t>รายได้จากการจัดเก็บเงินภาษีของกรมสรรพสามิต จำแนกตามรายการ พ.ศ. 2555 - 2559</t>
  </si>
  <si>
    <t>Revenue of Excise Tax by Items: 2012 - 2016</t>
  </si>
  <si>
    <t xml:space="preserve">       ที่มา:  สำนักงานสรรพสามิตพื้นที่ ตรัง</t>
  </si>
  <si>
    <t xml:space="preserve">  Source:   Trang Provincial Excise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</si>
</sst>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.0"/>
  </numFmts>
  <fonts count="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Border="1"/>
    <xf numFmtId="0" fontId="6" fillId="0" borderId="0" xfId="0" applyFont="1"/>
    <xf numFmtId="0" fontId="6" fillId="0" borderId="0" xfId="0" applyFont="1" applyBorder="1"/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7" fillId="0" borderId="0" xfId="0" applyFont="1"/>
    <xf numFmtId="0" fontId="7" fillId="0" borderId="0" xfId="0" applyFont="1" applyBorder="1"/>
    <xf numFmtId="0" fontId="7" fillId="0" borderId="2" xfId="0" applyFont="1" applyBorder="1"/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0" fontId="7" fillId="0" borderId="2" xfId="0" applyFont="1" applyBorder="1" applyAlignment="1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right" vertical="distributed"/>
    </xf>
    <xf numFmtId="0" fontId="6" fillId="0" borderId="3" xfId="0" applyFont="1" applyBorder="1"/>
    <xf numFmtId="0" fontId="6" fillId="0" borderId="8" xfId="0" applyFont="1" applyBorder="1"/>
    <xf numFmtId="0" fontId="7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188" fontId="8" fillId="0" borderId="8" xfId="0" quotePrefix="1" applyNumberFormat="1" applyFont="1" applyBorder="1" applyAlignment="1">
      <alignment horizontal="right" vertical="justify" indent="1"/>
    </xf>
    <xf numFmtId="188" fontId="7" fillId="0" borderId="0" xfId="0" applyNumberFormat="1" applyFont="1" applyBorder="1" applyAlignment="1">
      <alignment horizontal="right" vertical="distributed" indent="1"/>
    </xf>
    <xf numFmtId="188" fontId="7" fillId="0" borderId="3" xfId="0" applyNumberFormat="1" applyFont="1" applyBorder="1" applyAlignment="1">
      <alignment horizontal="right" vertical="distributed" indent="1"/>
    </xf>
    <xf numFmtId="188" fontId="7" fillId="0" borderId="0" xfId="0" applyNumberFormat="1" applyFont="1" applyAlignment="1">
      <alignment horizontal="right" vertical="distributed" indent="1"/>
    </xf>
    <xf numFmtId="188" fontId="7" fillId="0" borderId="8" xfId="0" applyNumberFormat="1" applyFont="1" applyBorder="1" applyAlignment="1">
      <alignment horizontal="right" vertical="distributed" indent="1"/>
    </xf>
    <xf numFmtId="0" fontId="4" fillId="0" borderId="10" xfId="0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1847850</xdr:colOff>
      <xdr:row>0</xdr:row>
      <xdr:rowOff>1</xdr:rowOff>
    </xdr:from>
    <xdr:to>
      <xdr:col>12</xdr:col>
      <xdr:colOff>219075</xdr:colOff>
      <xdr:row>35</xdr:row>
      <xdr:rowOff>57150</xdr:rowOff>
    </xdr:to>
    <xdr:grpSp>
      <xdr:nvGrpSpPr>
        <xdr:cNvPr id="5276" name="Group 127"/>
        <xdr:cNvGrpSpPr>
          <a:grpSpLocks/>
        </xdr:cNvGrpSpPr>
      </xdr:nvGrpSpPr>
      <xdr:grpSpPr bwMode="auto">
        <a:xfrm>
          <a:off x="12687300" y="1"/>
          <a:ext cx="1857375" cy="6657974"/>
          <a:chOff x="982" y="0"/>
          <a:chExt cx="82" cy="682"/>
        </a:xfrm>
      </xdr:grpSpPr>
      <xdr:sp macro="" textlink="">
        <xdr:nvSpPr>
          <xdr:cNvPr id="5244" name="Text Box 6"/>
          <xdr:cNvSpPr txBox="1">
            <a:spLocks noChangeArrowheads="1"/>
          </xdr:cNvSpPr>
        </xdr:nvSpPr>
        <xdr:spPr bwMode="auto">
          <a:xfrm>
            <a:off x="993" y="480"/>
            <a:ext cx="48" cy="16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82" y="640"/>
            <a:ext cx="8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165</a:t>
            </a:r>
          </a:p>
        </xdr:txBody>
      </xdr:sp>
      <xdr:cxnSp macro="">
        <xdr:nvCxnSpPr>
          <xdr:cNvPr id="5279" name="Straight Connector 12"/>
          <xdr:cNvCxnSpPr>
            <a:cxnSpLocks noChangeShapeType="1"/>
          </xdr:cNvCxnSpPr>
        </xdr:nvCxnSpPr>
        <xdr:spPr bwMode="auto">
          <a:xfrm rot="5400000">
            <a:off x="696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abSelected="1" workbookViewId="0">
      <selection activeCell="F39" sqref="F39"/>
    </sheetView>
  </sheetViews>
  <sheetFormatPr defaultColWidth="9.09765625" defaultRowHeight="18.75"/>
  <cols>
    <col min="1" max="1" width="1.69921875" style="6" customWidth="1"/>
    <col min="2" max="2" width="5.8984375" style="6" customWidth="1"/>
    <col min="3" max="3" width="4.69921875" style="6" customWidth="1"/>
    <col min="4" max="4" width="17" style="6" customWidth="1"/>
    <col min="5" max="9" width="16.8984375" style="6" customWidth="1"/>
    <col min="10" max="10" width="30.09765625" style="6" customWidth="1"/>
    <col min="11" max="11" width="2.3984375" style="6" customWidth="1"/>
    <col min="12" max="12" width="4.09765625" style="6" customWidth="1"/>
    <col min="13" max="16384" width="9.09765625" style="6"/>
  </cols>
  <sheetData>
    <row r="1" spans="1:13" s="1" customFormat="1">
      <c r="B1" s="2" t="s">
        <v>1</v>
      </c>
      <c r="C1" s="3">
        <v>19.5</v>
      </c>
      <c r="D1" s="2" t="s">
        <v>63</v>
      </c>
    </row>
    <row r="2" spans="1:13" s="4" customFormat="1">
      <c r="B2" s="1" t="s">
        <v>4</v>
      </c>
      <c r="C2" s="3">
        <v>19.5</v>
      </c>
      <c r="D2" s="5" t="s">
        <v>64</v>
      </c>
    </row>
    <row r="3" spans="1:13" s="4" customFormat="1" ht="13.5" customHeight="1">
      <c r="B3" s="1"/>
      <c r="C3" s="3"/>
      <c r="D3" s="5"/>
      <c r="J3" s="25" t="s">
        <v>6</v>
      </c>
    </row>
    <row r="4" spans="1:13" ht="3" customHeight="1">
      <c r="M4" s="6" t="s">
        <v>5</v>
      </c>
    </row>
    <row r="5" spans="1:13" s="7" customFormat="1" ht="15" customHeight="1">
      <c r="A5" s="38" t="s">
        <v>43</v>
      </c>
      <c r="B5" s="39"/>
      <c r="C5" s="39"/>
      <c r="D5" s="40"/>
      <c r="E5" s="36">
        <v>2555</v>
      </c>
      <c r="F5" s="36">
        <v>2556</v>
      </c>
      <c r="G5" s="36">
        <v>2557</v>
      </c>
      <c r="H5" s="36">
        <v>2558</v>
      </c>
      <c r="I5" s="36">
        <v>2559</v>
      </c>
      <c r="J5" s="43" t="s">
        <v>44</v>
      </c>
      <c r="K5" s="8"/>
    </row>
    <row r="6" spans="1:13" s="7" customFormat="1" ht="15" customHeight="1">
      <c r="A6" s="41"/>
      <c r="B6" s="41"/>
      <c r="C6" s="41"/>
      <c r="D6" s="42"/>
      <c r="E6" s="37" t="s">
        <v>58</v>
      </c>
      <c r="F6" s="37" t="s">
        <v>59</v>
      </c>
      <c r="G6" s="37" t="s">
        <v>60</v>
      </c>
      <c r="H6" s="37" t="s">
        <v>61</v>
      </c>
      <c r="I6" s="37" t="s">
        <v>62</v>
      </c>
      <c r="J6" s="44"/>
    </row>
    <row r="7" spans="1:13" s="14" customFormat="1" ht="19.5" customHeight="1">
      <c r="A7" s="17"/>
      <c r="B7" s="17"/>
      <c r="C7" s="17" t="s">
        <v>2</v>
      </c>
      <c r="D7" s="18"/>
      <c r="E7" s="31">
        <f>SUM(E8:E31)</f>
        <v>10200926.85</v>
      </c>
      <c r="F7" s="31">
        <f>SUM(F8:F31)</f>
        <v>10351736.57</v>
      </c>
      <c r="G7" s="31">
        <f>SUM(G8:G31)</f>
        <v>12158939.16</v>
      </c>
      <c r="H7" s="31">
        <f>SUM(H8:H31)</f>
        <v>11499144.76</v>
      </c>
      <c r="I7" s="31">
        <f>SUM(I8:I31)</f>
        <v>13928762.449999999</v>
      </c>
      <c r="J7" s="19" t="s">
        <v>0</v>
      </c>
    </row>
    <row r="8" spans="1:13" s="14" customFormat="1" ht="15.75" customHeight="1">
      <c r="A8" s="17"/>
      <c r="B8" s="28" t="s">
        <v>7</v>
      </c>
      <c r="C8" s="17"/>
      <c r="D8" s="18"/>
      <c r="E8" s="33" t="s">
        <v>57</v>
      </c>
      <c r="F8" s="32" t="s">
        <v>57</v>
      </c>
      <c r="G8" s="33" t="s">
        <v>57</v>
      </c>
      <c r="H8" s="32" t="s">
        <v>57</v>
      </c>
      <c r="I8" s="33" t="s">
        <v>57</v>
      </c>
      <c r="J8" s="29" t="s">
        <v>45</v>
      </c>
    </row>
    <row r="9" spans="1:13" s="9" customFormat="1" ht="15.75" customHeight="1">
      <c r="A9" s="23"/>
      <c r="B9" s="20" t="s">
        <v>8</v>
      </c>
      <c r="C9" s="23"/>
      <c r="D9" s="24"/>
      <c r="E9" s="33">
        <v>685375</v>
      </c>
      <c r="F9" s="33">
        <v>562618</v>
      </c>
      <c r="G9" s="33">
        <v>289520</v>
      </c>
      <c r="H9" s="32">
        <v>180002</v>
      </c>
      <c r="I9" s="33">
        <v>31155</v>
      </c>
      <c r="J9" s="27" t="s">
        <v>46</v>
      </c>
    </row>
    <row r="10" spans="1:13" s="9" customFormat="1" ht="15.75" customHeight="1">
      <c r="A10" s="23"/>
      <c r="B10" s="20" t="s">
        <v>9</v>
      </c>
      <c r="C10" s="23"/>
      <c r="D10" s="24"/>
      <c r="E10" s="33">
        <v>1158304.22</v>
      </c>
      <c r="F10" s="33">
        <v>1129988.8600000001</v>
      </c>
      <c r="G10" s="33">
        <v>1192721.6499999999</v>
      </c>
      <c r="H10" s="32">
        <v>996076.38</v>
      </c>
      <c r="I10" s="33">
        <v>999340.84</v>
      </c>
      <c r="J10" s="30" t="s">
        <v>35</v>
      </c>
    </row>
    <row r="11" spans="1:13" s="9" customFormat="1" ht="15.75" customHeight="1">
      <c r="A11" s="23"/>
      <c r="B11" s="9" t="s">
        <v>10</v>
      </c>
      <c r="C11" s="23"/>
      <c r="D11" s="24"/>
      <c r="E11" s="33" t="s">
        <v>57</v>
      </c>
      <c r="F11" s="33" t="s">
        <v>57</v>
      </c>
      <c r="G11" s="33" t="s">
        <v>57</v>
      </c>
      <c r="H11" s="32" t="s">
        <v>57</v>
      </c>
      <c r="I11" s="33" t="s">
        <v>57</v>
      </c>
      <c r="J11" s="27" t="s">
        <v>47</v>
      </c>
    </row>
    <row r="12" spans="1:13" s="9" customFormat="1" ht="15.75" customHeight="1">
      <c r="A12" s="21"/>
      <c r="B12" s="15" t="s">
        <v>11</v>
      </c>
      <c r="C12" s="21"/>
      <c r="D12" s="22"/>
      <c r="E12" s="33" t="s">
        <v>57</v>
      </c>
      <c r="F12" s="33" t="s">
        <v>57</v>
      </c>
      <c r="G12" s="33" t="s">
        <v>57</v>
      </c>
      <c r="H12" s="32" t="s">
        <v>57</v>
      </c>
      <c r="I12" s="33" t="s">
        <v>57</v>
      </c>
      <c r="J12" s="27" t="s">
        <v>36</v>
      </c>
    </row>
    <row r="13" spans="1:13" s="9" customFormat="1" ht="15.75" customHeight="1">
      <c r="A13" s="23"/>
      <c r="B13" s="21" t="s">
        <v>12</v>
      </c>
      <c r="C13" s="23"/>
      <c r="D13" s="24"/>
      <c r="E13" s="33">
        <v>20955</v>
      </c>
      <c r="F13" s="33">
        <v>16650</v>
      </c>
      <c r="G13" s="33">
        <v>46863</v>
      </c>
      <c r="H13" s="34">
        <v>15168</v>
      </c>
      <c r="I13" s="33" t="s">
        <v>57</v>
      </c>
      <c r="J13" s="27" t="s">
        <v>32</v>
      </c>
    </row>
    <row r="14" spans="1:13" s="9" customFormat="1" ht="15.75" customHeight="1">
      <c r="A14" s="15"/>
      <c r="B14" s="15" t="s">
        <v>13</v>
      </c>
      <c r="C14" s="15"/>
      <c r="D14" s="16"/>
      <c r="E14" s="33" t="s">
        <v>57</v>
      </c>
      <c r="F14" s="33" t="s">
        <v>57</v>
      </c>
      <c r="G14" s="33" t="s">
        <v>57</v>
      </c>
      <c r="H14" s="32" t="s">
        <v>57</v>
      </c>
      <c r="I14" s="33" t="s">
        <v>57</v>
      </c>
      <c r="J14" s="27" t="s">
        <v>33</v>
      </c>
    </row>
    <row r="15" spans="1:13" s="9" customFormat="1" ht="15.75" customHeight="1">
      <c r="A15" s="15"/>
      <c r="B15" s="15" t="s">
        <v>14</v>
      </c>
      <c r="C15" s="15"/>
      <c r="D15" s="16"/>
      <c r="E15" s="33">
        <v>25791.040000000001</v>
      </c>
      <c r="F15" s="33">
        <v>23866.560000000001</v>
      </c>
      <c r="G15" s="33">
        <v>23334.6</v>
      </c>
      <c r="H15" s="32">
        <v>19100.080000000002</v>
      </c>
      <c r="I15" s="33">
        <v>25554.5</v>
      </c>
      <c r="J15" s="27" t="s">
        <v>34</v>
      </c>
    </row>
    <row r="16" spans="1:13" s="9" customFormat="1" ht="15.75" customHeight="1">
      <c r="A16" s="15"/>
      <c r="B16" s="15" t="s">
        <v>15</v>
      </c>
      <c r="C16" s="15"/>
      <c r="D16" s="16"/>
      <c r="E16" s="33" t="s">
        <v>57</v>
      </c>
      <c r="F16" s="33" t="s">
        <v>57</v>
      </c>
      <c r="G16" s="33" t="s">
        <v>57</v>
      </c>
      <c r="H16" s="32" t="s">
        <v>57</v>
      </c>
      <c r="I16" s="33" t="s">
        <v>57</v>
      </c>
      <c r="J16" s="27" t="s">
        <v>48</v>
      </c>
    </row>
    <row r="17" spans="1:10" s="9" customFormat="1" ht="15.75" customHeight="1">
      <c r="A17" s="15"/>
      <c r="B17" s="15" t="s">
        <v>16</v>
      </c>
      <c r="C17" s="15"/>
      <c r="D17" s="16"/>
      <c r="E17" s="33">
        <v>139899</v>
      </c>
      <c r="F17" s="33">
        <v>30021</v>
      </c>
      <c r="G17" s="33">
        <v>7675</v>
      </c>
      <c r="H17" s="32" t="s">
        <v>57</v>
      </c>
      <c r="I17" s="33" t="s">
        <v>57</v>
      </c>
      <c r="J17" s="27" t="s">
        <v>56</v>
      </c>
    </row>
    <row r="18" spans="1:10" s="9" customFormat="1" ht="15.75" customHeight="1">
      <c r="A18" s="15"/>
      <c r="B18" s="15" t="s">
        <v>17</v>
      </c>
      <c r="C18" s="15"/>
      <c r="D18" s="16"/>
      <c r="E18" s="33" t="s">
        <v>57</v>
      </c>
      <c r="F18" s="33" t="s">
        <v>57</v>
      </c>
      <c r="G18" s="33" t="s">
        <v>57</v>
      </c>
      <c r="H18" s="32" t="s">
        <v>57</v>
      </c>
      <c r="I18" s="33" t="s">
        <v>57</v>
      </c>
      <c r="J18" s="27" t="s">
        <v>49</v>
      </c>
    </row>
    <row r="19" spans="1:10" s="9" customFormat="1" ht="15.75" customHeight="1">
      <c r="A19" s="15"/>
      <c r="B19" s="15" t="s">
        <v>18</v>
      </c>
      <c r="C19" s="15"/>
      <c r="D19" s="16"/>
      <c r="E19" s="33" t="s">
        <v>57</v>
      </c>
      <c r="F19" s="33" t="s">
        <v>57</v>
      </c>
      <c r="G19" s="33">
        <v>1680</v>
      </c>
      <c r="H19" s="32" t="s">
        <v>57</v>
      </c>
      <c r="I19" s="33" t="s">
        <v>57</v>
      </c>
      <c r="J19" s="27" t="s">
        <v>37</v>
      </c>
    </row>
    <row r="20" spans="1:10" s="9" customFormat="1" ht="15.75" customHeight="1">
      <c r="E20" s="33"/>
      <c r="F20" s="33"/>
      <c r="G20" s="33"/>
      <c r="H20" s="35"/>
      <c r="I20" s="26"/>
      <c r="J20" s="10" t="s">
        <v>41</v>
      </c>
    </row>
    <row r="21" spans="1:10" s="9" customFormat="1" ht="15.75" customHeight="1">
      <c r="A21" s="15"/>
      <c r="B21" s="9" t="s">
        <v>19</v>
      </c>
      <c r="C21" s="15"/>
      <c r="D21" s="15"/>
      <c r="E21" s="33" t="s">
        <v>57</v>
      </c>
      <c r="F21" s="33" t="s">
        <v>57</v>
      </c>
      <c r="G21" s="33" t="s">
        <v>57</v>
      </c>
      <c r="H21" s="35" t="s">
        <v>57</v>
      </c>
      <c r="I21" s="33" t="s">
        <v>57</v>
      </c>
      <c r="J21" s="9" t="s">
        <v>42</v>
      </c>
    </row>
    <row r="22" spans="1:10" s="9" customFormat="1" ht="15.75" customHeight="1">
      <c r="A22" s="15"/>
      <c r="B22" s="15" t="s">
        <v>20</v>
      </c>
      <c r="C22" s="15"/>
      <c r="D22" s="16"/>
      <c r="E22" s="33" t="s">
        <v>57</v>
      </c>
      <c r="F22" s="33" t="s">
        <v>57</v>
      </c>
      <c r="G22" s="33" t="s">
        <v>57</v>
      </c>
      <c r="H22" s="32" t="s">
        <v>57</v>
      </c>
      <c r="I22" s="33" t="s">
        <v>57</v>
      </c>
      <c r="J22" s="27" t="s">
        <v>50</v>
      </c>
    </row>
    <row r="23" spans="1:10" s="9" customFormat="1" ht="15.75" customHeight="1">
      <c r="A23" s="15"/>
      <c r="B23" s="15" t="s">
        <v>21</v>
      </c>
      <c r="C23" s="15"/>
      <c r="D23" s="16"/>
      <c r="E23" s="33">
        <v>60157.65</v>
      </c>
      <c r="F23" s="33">
        <v>72158.899999999994</v>
      </c>
      <c r="G23" s="33">
        <v>90706.36</v>
      </c>
      <c r="H23" s="32">
        <v>74790</v>
      </c>
      <c r="I23" s="33">
        <v>59615</v>
      </c>
      <c r="J23" s="27" t="s">
        <v>51</v>
      </c>
    </row>
    <row r="24" spans="1:10" s="9" customFormat="1" ht="15.75" customHeight="1">
      <c r="A24" s="15"/>
      <c r="B24" s="15" t="s">
        <v>22</v>
      </c>
      <c r="C24" s="15"/>
      <c r="D24" s="16"/>
      <c r="E24" s="33" t="s">
        <v>57</v>
      </c>
      <c r="F24" s="33" t="s">
        <v>57</v>
      </c>
      <c r="G24" s="33" t="s">
        <v>57</v>
      </c>
      <c r="H24" s="32" t="s">
        <v>57</v>
      </c>
      <c r="I24" s="33" t="s">
        <v>57</v>
      </c>
      <c r="J24" s="29" t="s">
        <v>52</v>
      </c>
    </row>
    <row r="25" spans="1:10" s="9" customFormat="1" ht="15.75" customHeight="1">
      <c r="A25" s="15"/>
      <c r="B25" s="15" t="s">
        <v>30</v>
      </c>
      <c r="C25" s="15"/>
      <c r="D25" s="16"/>
      <c r="E25" s="33">
        <v>748334.18</v>
      </c>
      <c r="F25" s="33">
        <v>739531.77</v>
      </c>
      <c r="G25" s="33">
        <v>798828.39</v>
      </c>
      <c r="H25" s="32">
        <v>739279.65</v>
      </c>
      <c r="I25" s="33">
        <v>693078.51</v>
      </c>
      <c r="J25" s="29" t="s">
        <v>38</v>
      </c>
    </row>
    <row r="26" spans="1:10" s="9" customFormat="1" ht="15.75" customHeight="1">
      <c r="B26" s="15" t="s">
        <v>31</v>
      </c>
      <c r="C26" s="15"/>
      <c r="D26" s="16"/>
      <c r="E26" s="33">
        <v>115467.81</v>
      </c>
      <c r="F26" s="33">
        <v>141105.71</v>
      </c>
      <c r="G26" s="35">
        <v>100055.24</v>
      </c>
      <c r="H26" s="35">
        <v>30947.73</v>
      </c>
      <c r="I26" s="33">
        <v>45538.9</v>
      </c>
      <c r="J26" s="27" t="s">
        <v>39</v>
      </c>
    </row>
    <row r="27" spans="1:10" s="9" customFormat="1" ht="15.75" customHeight="1">
      <c r="A27" s="15"/>
      <c r="B27" s="15" t="s">
        <v>23</v>
      </c>
      <c r="C27" s="15"/>
      <c r="D27" s="15"/>
      <c r="E27" s="33" t="s">
        <v>57</v>
      </c>
      <c r="F27" s="33" t="s">
        <v>57</v>
      </c>
      <c r="G27" s="35" t="s">
        <v>57</v>
      </c>
      <c r="H27" s="35" t="s">
        <v>57</v>
      </c>
      <c r="I27" s="35" t="s">
        <v>57</v>
      </c>
      <c r="J27" s="29" t="s">
        <v>28</v>
      </c>
    </row>
    <row r="28" spans="1:10" s="9" customFormat="1" ht="15.75" customHeight="1">
      <c r="A28" s="15"/>
      <c r="B28" s="15" t="s">
        <v>24</v>
      </c>
      <c r="C28" s="15"/>
      <c r="D28" s="15"/>
      <c r="E28" s="33" t="s">
        <v>57</v>
      </c>
      <c r="F28" s="33" t="s">
        <v>57</v>
      </c>
      <c r="G28" s="35" t="s">
        <v>57</v>
      </c>
      <c r="H28" s="35" t="s">
        <v>57</v>
      </c>
      <c r="I28" s="35" t="s">
        <v>57</v>
      </c>
      <c r="J28" s="27" t="s">
        <v>53</v>
      </c>
    </row>
    <row r="29" spans="1:10" s="9" customFormat="1" ht="15.75" customHeight="1">
      <c r="A29" s="15"/>
      <c r="B29" s="21" t="s">
        <v>25</v>
      </c>
      <c r="C29" s="15"/>
      <c r="D29" s="15"/>
      <c r="E29" s="33" t="s">
        <v>57</v>
      </c>
      <c r="F29" s="33" t="s">
        <v>57</v>
      </c>
      <c r="G29" s="32" t="s">
        <v>57</v>
      </c>
      <c r="H29" s="35" t="s">
        <v>57</v>
      </c>
      <c r="I29" s="35" t="s">
        <v>57</v>
      </c>
      <c r="J29" s="27" t="s">
        <v>40</v>
      </c>
    </row>
    <row r="30" spans="1:10" s="10" customFormat="1" ht="15.75" customHeight="1">
      <c r="A30" s="15"/>
      <c r="B30" s="20" t="s">
        <v>26</v>
      </c>
      <c r="C30" s="15"/>
      <c r="D30" s="15"/>
      <c r="E30" s="33">
        <v>3666478.65</v>
      </c>
      <c r="F30" s="33">
        <v>3648220.38</v>
      </c>
      <c r="G30" s="32">
        <v>4888207.28</v>
      </c>
      <c r="H30" s="35">
        <v>6959771.5700000003</v>
      </c>
      <c r="I30" s="33">
        <v>7746248.4900000002</v>
      </c>
      <c r="J30" s="27" t="s">
        <v>54</v>
      </c>
    </row>
    <row r="31" spans="1:10" s="10" customFormat="1" ht="15.75" customHeight="1">
      <c r="A31" s="15"/>
      <c r="B31" s="15" t="s">
        <v>27</v>
      </c>
      <c r="C31" s="15"/>
      <c r="D31" s="15"/>
      <c r="E31" s="33">
        <v>3580164.3</v>
      </c>
      <c r="F31" s="33">
        <v>3987575.39</v>
      </c>
      <c r="G31" s="32">
        <v>4719347.6399999997</v>
      </c>
      <c r="H31" s="35">
        <v>2484009.35</v>
      </c>
      <c r="I31" s="33">
        <v>4328231.21</v>
      </c>
      <c r="J31" s="27" t="s">
        <v>55</v>
      </c>
    </row>
    <row r="32" spans="1:10" s="10" customFormat="1" ht="15.75" customHeight="1">
      <c r="A32" s="15"/>
      <c r="B32" s="15" t="s">
        <v>3</v>
      </c>
      <c r="C32" s="15"/>
      <c r="D32" s="15"/>
      <c r="E32" s="33" t="s">
        <v>57</v>
      </c>
      <c r="F32" s="33" t="s">
        <v>57</v>
      </c>
      <c r="G32" s="33" t="s">
        <v>57</v>
      </c>
      <c r="H32" s="33" t="s">
        <v>57</v>
      </c>
      <c r="I32" s="33" t="s">
        <v>57</v>
      </c>
      <c r="J32" s="29" t="s">
        <v>29</v>
      </c>
    </row>
    <row r="33" spans="1:10" ht="3" customHeight="1">
      <c r="A33" s="11"/>
      <c r="B33" s="11"/>
      <c r="C33" s="11"/>
      <c r="D33" s="11"/>
      <c r="E33" s="12"/>
      <c r="F33" s="11"/>
      <c r="G33" s="12"/>
      <c r="H33" s="11"/>
      <c r="I33" s="12"/>
      <c r="J33" s="11"/>
    </row>
    <row r="34" spans="1:10" ht="3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spans="1:10" s="14" customFormat="1" ht="16.5" customHeight="1">
      <c r="B35" s="14" t="s">
        <v>65</v>
      </c>
      <c r="H35" s="14" t="s">
        <v>66</v>
      </c>
    </row>
    <row r="36" spans="1:10" s="7" customFormat="1" ht="22.5" customHeight="1"/>
  </sheetData>
  <mergeCells count="2">
    <mergeCell ref="A5:D6"/>
    <mergeCell ref="J5:J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T-19.5(165)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2017-08-30T07:01:24Z</cp:lastPrinted>
  <dcterms:created xsi:type="dcterms:W3CDTF">1997-06-13T10:07:54Z</dcterms:created>
  <dcterms:modified xsi:type="dcterms:W3CDTF">2017-09-15T09:53:44Z</dcterms:modified>
</cp:coreProperties>
</file>