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5" sheetId="1" r:id="rId1"/>
  </sheets>
  <definedNames>
    <definedName name="_xlnm.Print_Area" localSheetId="0">ตารางที่5!$A$1:$D$57</definedName>
  </definedNames>
  <calcPr calcId="124519"/>
</workbook>
</file>

<file path=xl/calcChain.xml><?xml version="1.0" encoding="utf-8"?>
<calcChain xmlns="http://schemas.openxmlformats.org/spreadsheetml/2006/main">
  <c r="D53" i="1"/>
  <c r="B53"/>
  <c r="D51"/>
  <c r="C51"/>
  <c r="B51"/>
  <c r="D50"/>
  <c r="C50"/>
  <c r="B50"/>
  <c r="D49"/>
  <c r="C49"/>
  <c r="B49"/>
  <c r="D48"/>
  <c r="C48"/>
  <c r="B48"/>
  <c r="D47"/>
  <c r="C47"/>
  <c r="B47"/>
  <c r="C46"/>
  <c r="B46"/>
  <c r="D43"/>
  <c r="C43"/>
  <c r="B43"/>
  <c r="C42"/>
  <c r="D41"/>
  <c r="C41"/>
  <c r="B41"/>
  <c r="C40"/>
  <c r="B40"/>
  <c r="D39"/>
  <c r="C39"/>
  <c r="B39"/>
  <c r="D38"/>
  <c r="C38"/>
  <c r="B38"/>
  <c r="D37"/>
  <c r="C37"/>
  <c r="B37"/>
  <c r="C36"/>
  <c r="B36"/>
  <c r="D35"/>
  <c r="C35"/>
  <c r="B35"/>
  <c r="D33"/>
  <c r="C33"/>
  <c r="B33"/>
  <c r="D32"/>
  <c r="C32"/>
  <c r="B32"/>
</calcChain>
</file>

<file path=xl/sharedStrings.xml><?xml version="1.0" encoding="utf-8"?>
<sst xmlns="http://schemas.openxmlformats.org/spreadsheetml/2006/main" count="92" uniqueCount="34">
  <si>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</si>
  <si>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</si>
  <si>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</si>
  <si>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</si>
  <si>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</si>
  <si>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 xml:space="preserve">            จำนวน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</si>
  <si>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</si>
  <si>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</si>
  <si>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</si>
  <si>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</si>
  <si>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</si>
  <si>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</si>
  <si>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ของเสีย และสิ่งปฏิกูล</t>
  </si>
  <si>
    <t>6. การก่อสร้าง</t>
  </si>
  <si>
    <t>7. การขายส่ง และการขายปลีก การซ่อมยานยนต์ และจักรยานยนต์</t>
  </si>
  <si>
    <t>8. การขนส่ง และสถานที่เก็บสินค้า</t>
  </si>
  <si>
    <t>9. ที่พักแรม 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</si>
  <si>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</si>
  <si>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</si>
  <si>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</si>
  <si>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</si>
  <si>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</si>
  <si>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</si>
  <si>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</si>
  <si>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</si>
  <si>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</si>
  <si>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</si>
  <si>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กิจกรรมการผลิตสินค้าและบริการ</t>
  </si>
  <si>
    <t xml:space="preserve">     ที่ทำขึ้นเองเพื่อใช้ในครัวเรือน ซึ่งไม่สามารถ จำแนกกิจกรรมได้อย่างชัดเจน</t>
  </si>
  <si>
    <t>21. กิจกรรมขององค์การระหว่างประเทศ และภาคีสมาชิก</t>
  </si>
  <si>
    <t>22. ไม่ทราบ</t>
  </si>
  <si>
    <t xml:space="preserve">             ร้อยละ</t>
  </si>
  <si>
    <t>..</t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</si>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</sst>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8" fillId="0" borderId="0" xfId="1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9" fillId="0" borderId="0" xfId="0" quotePrefix="1" applyFont="1" applyAlignment="1" applyProtection="1">
      <alignment horizontal="left" vertical="center"/>
    </xf>
    <xf numFmtId="187" fontId="9" fillId="0" borderId="0" xfId="1" applyNumberFormat="1" applyFont="1" applyAlignment="1">
      <alignment horizontal="right"/>
    </xf>
    <xf numFmtId="3" fontId="6" fillId="0" borderId="0" xfId="0" applyNumberFormat="1" applyFont="1" applyFill="1" applyAlignment="1">
      <alignment horizontal="right"/>
    </xf>
    <xf numFmtId="188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189" fontId="3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18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3" fontId="3" fillId="0" borderId="0" xfId="1" applyNumberFormat="1" applyFont="1" applyFill="1" applyAlignment="1">
      <alignment horizontal="right"/>
    </xf>
    <xf numFmtId="189" fontId="3" fillId="0" borderId="0" xfId="1" applyNumberFormat="1" applyFont="1" applyFill="1" applyAlignment="1">
      <alignment horizontal="right"/>
    </xf>
    <xf numFmtId="3" fontId="3" fillId="0" borderId="0" xfId="1" applyNumberFormat="1" applyFont="1" applyAlignment="1">
      <alignment horizontal="right"/>
    </xf>
    <xf numFmtId="189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 applyBorder="1"/>
    <xf numFmtId="3" fontId="3" fillId="0" borderId="0" xfId="0" applyNumberFormat="1" applyFont="1" applyFill="1" applyBorder="1" applyAlignment="1">
      <alignment horizontal="right"/>
    </xf>
    <xf numFmtId="188" fontId="10" fillId="0" borderId="0" xfId="0" applyNumberFormat="1" applyFont="1" applyFill="1" applyAlignment="1">
      <alignment horizontal="right"/>
    </xf>
    <xf numFmtId="0" fontId="9" fillId="0" borderId="0" xfId="0" applyFont="1" applyBorder="1" applyAlignment="1" applyProtection="1">
      <alignment horizontal="left" vertical="center"/>
    </xf>
    <xf numFmtId="188" fontId="6" fillId="0" borderId="0" xfId="0" applyNumberFormat="1" applyFont="1" applyFill="1" applyAlignment="1">
      <alignment horizontal="right"/>
    </xf>
    <xf numFmtId="0" fontId="3" fillId="0" borderId="0" xfId="0" applyFont="1" applyBorder="1"/>
    <xf numFmtId="0" fontId="9" fillId="0" borderId="0" xfId="0" applyFont="1"/>
    <xf numFmtId="189" fontId="3" fillId="0" borderId="0" xfId="0" applyNumberFormat="1" applyFont="1" applyAlignment="1">
      <alignment vertical="center"/>
    </xf>
    <xf numFmtId="0" fontId="3" fillId="0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11" fillId="0" borderId="0" xfId="0" applyFont="1"/>
    <xf numFmtId="0" fontId="5" fillId="0" borderId="0" xfId="0" applyFont="1" applyAlignment="1">
      <alignment horizontal="center" vertical="center"/>
    </xf>
    <xf numFmtId="189" fontId="5" fillId="0" borderId="0" xfId="0" applyNumberFormat="1" applyFont="1" applyAlignment="1">
      <alignment horizontal="right" vertical="center"/>
    </xf>
    <xf numFmtId="189" fontId="9" fillId="0" borderId="0" xfId="0" applyNumberFormat="1" applyFont="1" applyAlignment="1">
      <alignment horizontal="right" vertical="center"/>
    </xf>
    <xf numFmtId="189" fontId="9" fillId="0" borderId="0" xfId="0" quotePrefix="1" applyNumberFormat="1" applyFont="1" applyAlignment="1">
      <alignment horizontal="right" vertical="center"/>
    </xf>
    <xf numFmtId="0" fontId="9" fillId="0" borderId="3" xfId="0" applyFont="1" applyBorder="1"/>
    <xf numFmtId="189" fontId="9" fillId="0" borderId="3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 vertical="center"/>
    </xf>
    <xf numFmtId="0" fontId="12" fillId="0" borderId="0" xfId="0" applyFont="1"/>
    <xf numFmtId="189" fontId="3" fillId="0" borderId="0" xfId="0" applyNumberFormat="1" applyFont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showGridLines="0" tabSelected="1" topLeftCell="A37" zoomScale="90" zoomScaleNormal="90" zoomScaleSheetLayoutView="75" workbookViewId="0">
      <selection activeCell="I52" sqref="I52"/>
    </sheetView>
  </sheetViews>
  <sheetFormatPr defaultRowHeight="14.25" customHeight="1"/>
  <cols>
    <col min="1" max="1" width="54.28515625" style="2" customWidth="1"/>
    <col min="2" max="2" width="13.7109375" style="2" customWidth="1"/>
    <col min="3" max="4" width="14.5703125" style="2" customWidth="1"/>
    <col min="5" max="16384" width="9.140625" style="2"/>
  </cols>
  <sheetData>
    <row r="1" spans="1:14" ht="15.75" customHeight="1">
      <c r="A1" s="1"/>
      <c r="B1" s="1"/>
      <c r="C1" s="1"/>
      <c r="D1" s="1"/>
    </row>
    <row r="2" spans="1:14" ht="9.9499999999999993" customHeight="1">
      <c r="A2" s="3"/>
      <c r="B2" s="3"/>
      <c r="C2" s="3"/>
      <c r="D2" s="3"/>
    </row>
    <row r="3" spans="1:14" s="5" customFormat="1" ht="33" customHeight="1">
      <c r="A3" s="4" t="s">
        <v>0</v>
      </c>
      <c r="B3" s="2"/>
      <c r="C3" s="2"/>
      <c r="D3" s="2"/>
    </row>
    <row r="4" spans="1:14" s="5" customFormat="1" ht="12.95" customHeight="1">
      <c r="A4" s="6"/>
      <c r="B4" s="2"/>
      <c r="C4" s="2"/>
      <c r="D4" s="2"/>
    </row>
    <row r="5" spans="1:14" s="9" customFormat="1" ht="30" customHeight="1">
      <c r="A5" s="7" t="s">
        <v>1</v>
      </c>
      <c r="B5" s="8" t="s">
        <v>2</v>
      </c>
      <c r="C5" s="8" t="s">
        <v>3</v>
      </c>
      <c r="D5" s="8" t="s">
        <v>4</v>
      </c>
    </row>
    <row r="6" spans="1:14" s="5" customFormat="1" ht="18.75">
      <c r="A6" s="10"/>
      <c r="B6" s="11" t="s">
        <v>5</v>
      </c>
      <c r="C6" s="11"/>
      <c r="D6" s="11"/>
    </row>
    <row r="7" spans="1:14" s="14" customFormat="1" ht="18.75">
      <c r="A7" s="12" t="s">
        <v>6</v>
      </c>
      <c r="B7" s="13">
        <v>532375.56000000006</v>
      </c>
      <c r="C7" s="13">
        <v>299452.55</v>
      </c>
      <c r="D7" s="13">
        <v>232923.02</v>
      </c>
    </row>
    <row r="8" spans="1:14" s="20" customFormat="1" ht="17.25" customHeight="1">
      <c r="A8" s="15" t="s">
        <v>7</v>
      </c>
      <c r="B8" s="16">
        <v>288912.33</v>
      </c>
      <c r="C8" s="16">
        <v>165820.45000000001</v>
      </c>
      <c r="D8" s="16">
        <v>123091.88</v>
      </c>
      <c r="E8" s="17"/>
      <c r="F8" s="17"/>
      <c r="G8" s="14"/>
      <c r="H8" s="17"/>
      <c r="I8" s="18"/>
      <c r="J8" s="19"/>
      <c r="K8" s="19"/>
      <c r="L8" s="19"/>
      <c r="M8" s="19"/>
    </row>
    <row r="9" spans="1:14" s="20" customFormat="1" ht="17.25" customHeight="1">
      <c r="A9" s="21" t="s">
        <v>8</v>
      </c>
      <c r="B9" s="16" t="s">
        <v>9</v>
      </c>
      <c r="C9" s="16" t="s">
        <v>9</v>
      </c>
      <c r="D9" s="16" t="s">
        <v>9</v>
      </c>
      <c r="E9" s="22"/>
      <c r="F9" s="22"/>
      <c r="G9" s="14"/>
      <c r="H9" s="23"/>
      <c r="I9" s="18"/>
      <c r="J9" s="24"/>
      <c r="K9" s="25"/>
      <c r="L9" s="24"/>
      <c r="M9" s="25"/>
      <c r="N9" s="26"/>
    </row>
    <row r="10" spans="1:14" s="20" customFormat="1" ht="17.25" customHeight="1">
      <c r="A10" s="21" t="s">
        <v>10</v>
      </c>
      <c r="B10" s="16">
        <v>34179.39</v>
      </c>
      <c r="C10" s="16">
        <v>11962.16</v>
      </c>
      <c r="D10" s="16">
        <v>22217.23</v>
      </c>
      <c r="E10" s="22"/>
      <c r="F10" s="22"/>
      <c r="G10" s="14"/>
      <c r="H10" s="23"/>
      <c r="I10" s="18"/>
      <c r="J10" s="24"/>
      <c r="K10" s="25"/>
      <c r="L10" s="24"/>
      <c r="M10" s="25"/>
      <c r="N10" s="26"/>
    </row>
    <row r="11" spans="1:14" s="20" customFormat="1" ht="17.25" customHeight="1">
      <c r="A11" s="15" t="s">
        <v>11</v>
      </c>
      <c r="B11" s="16">
        <v>2319.9699999999998</v>
      </c>
      <c r="C11" s="16">
        <v>2319.9699999999998</v>
      </c>
      <c r="D11" s="16" t="s">
        <v>9</v>
      </c>
      <c r="E11" s="27"/>
      <c r="F11" s="27"/>
      <c r="G11" s="14"/>
      <c r="H11" s="28"/>
      <c r="I11" s="18"/>
      <c r="J11" s="29"/>
      <c r="K11" s="30"/>
      <c r="L11" s="31"/>
      <c r="M11" s="25"/>
      <c r="N11" s="31"/>
    </row>
    <row r="12" spans="1:14" s="20" customFormat="1" ht="17.25" customHeight="1">
      <c r="A12" s="15" t="s">
        <v>12</v>
      </c>
      <c r="B12" s="16">
        <v>1205.27</v>
      </c>
      <c r="C12" s="16">
        <v>725.05</v>
      </c>
      <c r="D12" s="16">
        <v>480.22</v>
      </c>
      <c r="E12" s="27"/>
      <c r="F12" s="27"/>
      <c r="G12" s="14"/>
      <c r="H12" s="28"/>
      <c r="I12" s="18"/>
      <c r="J12" s="29"/>
      <c r="K12" s="30"/>
      <c r="L12" s="31"/>
      <c r="M12" s="25"/>
      <c r="N12" s="31"/>
    </row>
    <row r="13" spans="1:14" ht="17.25" customHeight="1">
      <c r="A13" s="15" t="s">
        <v>13</v>
      </c>
      <c r="B13" s="16">
        <v>32635.68</v>
      </c>
      <c r="C13" s="16">
        <v>27269.46</v>
      </c>
      <c r="D13" s="16">
        <v>5366.23</v>
      </c>
      <c r="E13" s="22"/>
      <c r="F13" s="22"/>
      <c r="G13" s="14"/>
      <c r="H13" s="23"/>
      <c r="I13" s="18"/>
      <c r="J13" s="24"/>
      <c r="K13" s="25"/>
      <c r="L13" s="24"/>
      <c r="M13" s="25"/>
      <c r="N13" s="31"/>
    </row>
    <row r="14" spans="1:14" ht="17.25" customHeight="1">
      <c r="A14" s="21" t="s">
        <v>14</v>
      </c>
      <c r="B14" s="16">
        <v>70400.570000000007</v>
      </c>
      <c r="C14" s="16">
        <v>38491</v>
      </c>
      <c r="D14" s="16">
        <v>31909.57</v>
      </c>
      <c r="E14" s="22"/>
      <c r="F14" s="22"/>
      <c r="G14" s="14"/>
      <c r="H14" s="23"/>
      <c r="I14" s="18"/>
      <c r="J14" s="24"/>
      <c r="K14" s="25"/>
      <c r="L14" s="24"/>
      <c r="M14" s="25"/>
      <c r="N14" s="31"/>
    </row>
    <row r="15" spans="1:14" ht="17.25" customHeight="1">
      <c r="A15" s="32" t="s">
        <v>15</v>
      </c>
      <c r="B15" s="16">
        <v>5381.42</v>
      </c>
      <c r="C15" s="16">
        <v>5290.38</v>
      </c>
      <c r="D15" s="16">
        <v>91.05</v>
      </c>
      <c r="E15" s="33"/>
      <c r="F15" s="33"/>
      <c r="G15" s="14"/>
      <c r="H15" s="34"/>
      <c r="I15" s="18"/>
      <c r="J15" s="34"/>
      <c r="K15" s="24"/>
      <c r="L15" s="34"/>
      <c r="M15" s="25"/>
      <c r="N15" s="31"/>
    </row>
    <row r="16" spans="1:14" s="37" customFormat="1" ht="17.25" customHeight="1">
      <c r="A16" s="35" t="s">
        <v>16</v>
      </c>
      <c r="B16" s="16">
        <v>27499.79</v>
      </c>
      <c r="C16" s="16">
        <v>9157.5400000000009</v>
      </c>
      <c r="D16" s="16">
        <v>18342.25</v>
      </c>
      <c r="E16" s="22"/>
      <c r="F16" s="22"/>
      <c r="G16" s="14"/>
      <c r="H16" s="36"/>
      <c r="I16" s="18"/>
      <c r="J16" s="36"/>
      <c r="K16" s="19"/>
      <c r="L16" s="36"/>
      <c r="M16" s="25"/>
      <c r="N16" s="31"/>
    </row>
    <row r="17" spans="1:14" s="37" customFormat="1" ht="17.25" customHeight="1">
      <c r="A17" s="35" t="s">
        <v>17</v>
      </c>
      <c r="B17" s="16">
        <v>171.77</v>
      </c>
      <c r="C17" s="16">
        <v>171.77</v>
      </c>
      <c r="D17" s="16" t="s">
        <v>9</v>
      </c>
      <c r="E17" s="22"/>
      <c r="F17" s="22"/>
      <c r="G17" s="14"/>
      <c r="H17" s="36"/>
      <c r="I17" s="18"/>
      <c r="J17" s="36"/>
      <c r="K17" s="19"/>
      <c r="L17" s="36"/>
      <c r="M17" s="25"/>
      <c r="N17" s="31"/>
    </row>
    <row r="18" spans="1:14" ht="17.25" customHeight="1">
      <c r="A18" s="32" t="s">
        <v>18</v>
      </c>
      <c r="B18" s="16">
        <v>2026.73</v>
      </c>
      <c r="C18" s="16">
        <v>1748.81</v>
      </c>
      <c r="D18" s="16">
        <v>277.91000000000003</v>
      </c>
      <c r="E18" s="22"/>
      <c r="F18" s="22"/>
      <c r="G18" s="14"/>
      <c r="H18" s="34"/>
      <c r="I18" s="18"/>
      <c r="J18" s="34"/>
      <c r="K18" s="24"/>
      <c r="L18" s="34"/>
      <c r="M18" s="25"/>
      <c r="N18" s="31"/>
    </row>
    <row r="19" spans="1:14" ht="17.25" customHeight="1">
      <c r="A19" s="32" t="s">
        <v>19</v>
      </c>
      <c r="B19" s="16" t="s">
        <v>9</v>
      </c>
      <c r="C19" s="16" t="s">
        <v>9</v>
      </c>
      <c r="D19" s="16" t="s">
        <v>9</v>
      </c>
      <c r="E19" s="22"/>
      <c r="F19" s="22"/>
      <c r="G19" s="14"/>
      <c r="H19" s="34"/>
      <c r="I19" s="18"/>
      <c r="J19" s="34"/>
      <c r="K19" s="31"/>
      <c r="L19" s="34"/>
      <c r="M19" s="25"/>
      <c r="N19" s="31"/>
    </row>
    <row r="20" spans="1:14" ht="17.25" customHeight="1">
      <c r="A20" s="32" t="s">
        <v>20</v>
      </c>
      <c r="B20" s="16">
        <v>90.36</v>
      </c>
      <c r="C20" s="16">
        <v>90.36</v>
      </c>
      <c r="D20" s="16" t="s">
        <v>9</v>
      </c>
      <c r="E20" s="22"/>
      <c r="F20" s="22"/>
      <c r="G20" s="14"/>
      <c r="H20" s="34"/>
      <c r="I20" s="18"/>
      <c r="J20" s="34"/>
      <c r="K20" s="31"/>
      <c r="L20" s="34"/>
      <c r="M20" s="25"/>
      <c r="N20" s="31"/>
    </row>
    <row r="21" spans="1:14" ht="17.25" customHeight="1">
      <c r="A21" s="32" t="s">
        <v>21</v>
      </c>
      <c r="B21" s="16">
        <v>939.01</v>
      </c>
      <c r="C21" s="16">
        <v>750.53</v>
      </c>
      <c r="D21" s="16">
        <v>188.49</v>
      </c>
      <c r="E21" s="22"/>
      <c r="F21" s="22"/>
      <c r="G21" s="14"/>
      <c r="H21" s="34"/>
      <c r="I21" s="18"/>
      <c r="J21" s="34"/>
      <c r="K21" s="31"/>
      <c r="L21" s="34"/>
      <c r="M21" s="25"/>
      <c r="N21" s="31"/>
    </row>
    <row r="22" spans="1:14" ht="17.25" customHeight="1">
      <c r="A22" s="38" t="s">
        <v>22</v>
      </c>
      <c r="B22" s="16">
        <v>28076.25</v>
      </c>
      <c r="C22" s="16">
        <v>21023.27</v>
      </c>
      <c r="D22" s="16">
        <v>7052.98</v>
      </c>
      <c r="E22" s="22"/>
      <c r="F22" s="22"/>
      <c r="G22" s="14"/>
      <c r="H22" s="34"/>
      <c r="I22" s="18"/>
      <c r="J22" s="34"/>
      <c r="K22" s="24"/>
      <c r="L22" s="34"/>
      <c r="M22" s="25"/>
      <c r="N22" s="31"/>
    </row>
    <row r="23" spans="1:14" ht="17.25" customHeight="1">
      <c r="A23" s="38" t="s">
        <v>23</v>
      </c>
      <c r="B23" s="16">
        <v>21052.41</v>
      </c>
      <c r="C23" s="16">
        <v>8077.52</v>
      </c>
      <c r="D23" s="16">
        <v>12974.89</v>
      </c>
      <c r="E23" s="27"/>
      <c r="F23" s="27"/>
      <c r="G23" s="14"/>
      <c r="H23" s="34"/>
      <c r="I23" s="18"/>
      <c r="J23" s="34"/>
      <c r="K23" s="24"/>
      <c r="L23" s="34"/>
      <c r="M23" s="25"/>
      <c r="N23" s="31"/>
    </row>
    <row r="24" spans="1:14" ht="17.25" customHeight="1">
      <c r="A24" s="38" t="s">
        <v>24</v>
      </c>
      <c r="B24" s="16">
        <v>5780.25</v>
      </c>
      <c r="C24" s="16">
        <v>1447.01</v>
      </c>
      <c r="D24" s="16">
        <v>4333.24</v>
      </c>
      <c r="E24" s="22"/>
      <c r="F24" s="22"/>
      <c r="G24" s="14"/>
      <c r="H24" s="34"/>
      <c r="I24" s="18"/>
      <c r="J24" s="34"/>
      <c r="K24" s="24"/>
      <c r="L24" s="34"/>
      <c r="M24" s="25"/>
      <c r="N24" s="31"/>
    </row>
    <row r="25" spans="1:14" ht="17.25" customHeight="1">
      <c r="A25" s="38" t="s">
        <v>25</v>
      </c>
      <c r="B25" s="16">
        <v>2710.55</v>
      </c>
      <c r="C25" s="16">
        <v>2290.2800000000002</v>
      </c>
      <c r="D25" s="16">
        <v>420.27</v>
      </c>
      <c r="E25" s="22"/>
      <c r="F25" s="22"/>
      <c r="G25" s="14"/>
      <c r="H25" s="34"/>
      <c r="I25" s="18"/>
      <c r="J25" s="34"/>
      <c r="K25" s="24"/>
      <c r="L25" s="34"/>
      <c r="M25" s="25"/>
      <c r="N25" s="31"/>
    </row>
    <row r="26" spans="1:14" ht="17.25" customHeight="1">
      <c r="A26" s="38" t="s">
        <v>26</v>
      </c>
      <c r="B26" s="16">
        <v>5045.2700000000004</v>
      </c>
      <c r="C26" s="16">
        <v>2724.19</v>
      </c>
      <c r="D26" s="16">
        <v>2321.08</v>
      </c>
      <c r="E26" s="22"/>
      <c r="F26" s="22"/>
      <c r="G26" s="14"/>
      <c r="H26" s="34"/>
      <c r="I26" s="18"/>
      <c r="J26" s="34"/>
      <c r="K26" s="24"/>
      <c r="L26" s="34"/>
      <c r="M26" s="25"/>
      <c r="N26" s="31"/>
    </row>
    <row r="27" spans="1:14" ht="17.25" customHeight="1">
      <c r="A27" s="38" t="s">
        <v>27</v>
      </c>
      <c r="B27" s="16"/>
      <c r="C27" s="16"/>
      <c r="D27" s="16"/>
      <c r="E27" s="22"/>
      <c r="F27" s="22"/>
      <c r="G27" s="14"/>
      <c r="H27" s="34"/>
      <c r="I27" s="18"/>
      <c r="J27" s="34"/>
      <c r="K27" s="24"/>
      <c r="L27" s="34"/>
      <c r="M27" s="39"/>
      <c r="N27" s="31"/>
    </row>
    <row r="28" spans="1:14" ht="17.25" customHeight="1">
      <c r="A28" s="38" t="s">
        <v>28</v>
      </c>
      <c r="B28" s="16">
        <v>3948.52</v>
      </c>
      <c r="C28" s="16">
        <v>92.79</v>
      </c>
      <c r="D28" s="16">
        <v>3855.74</v>
      </c>
      <c r="E28" s="40"/>
      <c r="F28" s="20"/>
      <c r="G28" s="14"/>
      <c r="H28" s="34"/>
      <c r="I28" s="18"/>
      <c r="J28" s="34"/>
      <c r="K28" s="24"/>
      <c r="L28" s="34"/>
      <c r="M28" s="20"/>
      <c r="N28" s="41"/>
    </row>
    <row r="29" spans="1:14" ht="17.25" customHeight="1">
      <c r="A29" s="38" t="s">
        <v>29</v>
      </c>
      <c r="B29" s="16" t="s">
        <v>9</v>
      </c>
      <c r="C29" s="16" t="s">
        <v>9</v>
      </c>
      <c r="D29" s="16" t="s">
        <v>9</v>
      </c>
      <c r="E29" s="40"/>
      <c r="F29" s="20"/>
      <c r="G29" s="14"/>
      <c r="H29" s="34"/>
      <c r="I29" s="18"/>
      <c r="J29" s="34"/>
      <c r="K29" s="24"/>
      <c r="L29" s="34"/>
      <c r="M29" s="20"/>
      <c r="N29" s="41"/>
    </row>
    <row r="30" spans="1:14" ht="17.25" customHeight="1">
      <c r="A30" s="32" t="s">
        <v>30</v>
      </c>
      <c r="B30" s="16" t="s">
        <v>9</v>
      </c>
      <c r="C30" s="16" t="s">
        <v>9</v>
      </c>
      <c r="D30" s="16" t="s">
        <v>9</v>
      </c>
      <c r="E30" s="40"/>
      <c r="F30" s="20"/>
      <c r="G30" s="14"/>
      <c r="H30" s="34"/>
      <c r="I30" s="18"/>
      <c r="J30" s="34"/>
      <c r="K30" s="24"/>
      <c r="L30" s="34"/>
      <c r="M30" s="20"/>
      <c r="N30" s="41"/>
    </row>
    <row r="31" spans="1:14" ht="18.75">
      <c r="A31" s="42"/>
      <c r="B31" s="43" t="s">
        <v>31</v>
      </c>
      <c r="C31" s="43"/>
      <c r="D31" s="43"/>
      <c r="E31" s="20"/>
      <c r="F31" s="20"/>
      <c r="G31" s="22"/>
      <c r="H31" s="34"/>
      <c r="I31" s="24"/>
      <c r="J31" s="34"/>
      <c r="K31" s="24"/>
      <c r="L31" s="34"/>
      <c r="M31" s="20"/>
      <c r="N31" s="20"/>
    </row>
    <row r="32" spans="1:14" s="9" customFormat="1" ht="18.75">
      <c r="A32" s="12" t="s">
        <v>6</v>
      </c>
      <c r="B32" s="44">
        <f>ROUND((B7*100/$B$7),1)</f>
        <v>100</v>
      </c>
      <c r="C32" s="44">
        <f>ROUND((C7*100/$C$7),1)</f>
        <v>100</v>
      </c>
      <c r="D32" s="44">
        <f>ROUND((D7*100/$D$7),1)</f>
        <v>100</v>
      </c>
      <c r="E32" s="20"/>
      <c r="F32" s="20"/>
      <c r="G32" s="20"/>
      <c r="H32" s="34"/>
      <c r="I32" s="24"/>
      <c r="J32" s="34"/>
      <c r="K32" s="24"/>
      <c r="L32" s="34"/>
      <c r="M32" s="20"/>
      <c r="N32" s="20"/>
    </row>
    <row r="33" spans="1:14" s="20" customFormat="1" ht="17.25" customHeight="1">
      <c r="A33" s="15" t="s">
        <v>7</v>
      </c>
      <c r="B33" s="45">
        <f>ROUND((B8*100/$B$7),1)</f>
        <v>54.3</v>
      </c>
      <c r="C33" s="45">
        <f>ROUND((C8*100/$C$7),1)</f>
        <v>55.4</v>
      </c>
      <c r="D33" s="45">
        <f>ROUND((D8*100/$D$7),1)</f>
        <v>52.8</v>
      </c>
      <c r="F33" s="2"/>
      <c r="G33" s="22"/>
      <c r="H33" s="34"/>
      <c r="I33" s="29"/>
      <c r="J33" s="34"/>
      <c r="K33" s="24"/>
      <c r="L33" s="34"/>
      <c r="M33" s="2"/>
    </row>
    <row r="34" spans="1:14" s="20" customFormat="1" ht="17.25" customHeight="1">
      <c r="A34" s="21" t="s">
        <v>8</v>
      </c>
      <c r="B34" s="45" t="s">
        <v>9</v>
      </c>
      <c r="C34" s="45" t="s">
        <v>9</v>
      </c>
      <c r="D34" s="45" t="s">
        <v>9</v>
      </c>
      <c r="F34" s="2"/>
      <c r="G34" s="22"/>
      <c r="H34" s="34"/>
      <c r="I34" s="24"/>
      <c r="J34" s="34"/>
      <c r="K34" s="24"/>
      <c r="L34" s="34"/>
      <c r="M34" s="2"/>
    </row>
    <row r="35" spans="1:14" s="20" customFormat="1" ht="17.25" customHeight="1">
      <c r="A35" s="21" t="s">
        <v>10</v>
      </c>
      <c r="B35" s="45">
        <f t="shared" ref="B35:B53" si="0">ROUND((B10*100/$B$7),1)</f>
        <v>6.4</v>
      </c>
      <c r="C35" s="45">
        <f t="shared" ref="C35:C51" si="1">ROUND((C10*100/$C$7),1)</f>
        <v>4</v>
      </c>
      <c r="D35" s="45">
        <f t="shared" ref="D35:D39" si="2">ROUND((D10*100/$D$7),1)</f>
        <v>9.5</v>
      </c>
      <c r="E35" s="2"/>
      <c r="F35" s="37"/>
      <c r="G35" s="22"/>
      <c r="H35" s="34"/>
      <c r="I35" s="31"/>
      <c r="J35" s="34"/>
      <c r="K35" s="24"/>
      <c r="L35" s="34"/>
      <c r="M35" s="37"/>
      <c r="N35" s="2"/>
    </row>
    <row r="36" spans="1:14" s="20" customFormat="1" ht="17.25" customHeight="1">
      <c r="A36" s="15" t="s">
        <v>11</v>
      </c>
      <c r="B36" s="45">
        <f t="shared" si="0"/>
        <v>0.4</v>
      </c>
      <c r="C36" s="45">
        <f t="shared" si="1"/>
        <v>0.8</v>
      </c>
      <c r="D36" s="45" t="s">
        <v>9</v>
      </c>
      <c r="E36" s="2"/>
      <c r="F36" s="2"/>
      <c r="G36" s="40"/>
      <c r="H36" s="34"/>
      <c r="I36" s="31"/>
      <c r="J36" s="34"/>
      <c r="K36" s="31"/>
      <c r="L36" s="34"/>
      <c r="M36" s="2"/>
      <c r="N36" s="2"/>
    </row>
    <row r="37" spans="1:14" s="20" customFormat="1" ht="17.25" customHeight="1">
      <c r="A37" s="15" t="s">
        <v>12</v>
      </c>
      <c r="B37" s="45">
        <f t="shared" si="0"/>
        <v>0.2</v>
      </c>
      <c r="C37" s="45">
        <f t="shared" si="1"/>
        <v>0.2</v>
      </c>
      <c r="D37" s="45">
        <f t="shared" si="2"/>
        <v>0.2</v>
      </c>
      <c r="E37" s="2"/>
      <c r="F37" s="2"/>
      <c r="G37" s="40"/>
      <c r="H37" s="34"/>
      <c r="I37" s="31"/>
      <c r="J37" s="34"/>
      <c r="K37" s="31"/>
      <c r="L37" s="34"/>
      <c r="M37" s="2"/>
      <c r="N37" s="2"/>
    </row>
    <row r="38" spans="1:14" ht="17.25" customHeight="1">
      <c r="A38" s="15" t="s">
        <v>13</v>
      </c>
      <c r="B38" s="45">
        <f t="shared" si="0"/>
        <v>6.1</v>
      </c>
      <c r="C38" s="45">
        <f t="shared" si="1"/>
        <v>9.1</v>
      </c>
      <c r="D38" s="45">
        <f t="shared" si="2"/>
        <v>2.2999999999999998</v>
      </c>
      <c r="E38" s="37"/>
      <c r="N38" s="37"/>
    </row>
    <row r="39" spans="1:14" ht="17.25" customHeight="1">
      <c r="A39" s="21" t="s">
        <v>14</v>
      </c>
      <c r="B39" s="45">
        <f t="shared" si="0"/>
        <v>13.2</v>
      </c>
      <c r="C39" s="45">
        <f t="shared" si="1"/>
        <v>12.9</v>
      </c>
      <c r="D39" s="45">
        <f t="shared" si="2"/>
        <v>13.7</v>
      </c>
    </row>
    <row r="40" spans="1:14" ht="17.25" customHeight="1">
      <c r="A40" s="32" t="s">
        <v>15</v>
      </c>
      <c r="B40" s="45">
        <f t="shared" si="0"/>
        <v>1</v>
      </c>
      <c r="C40" s="45">
        <f t="shared" si="1"/>
        <v>1.8</v>
      </c>
      <c r="D40" s="45" t="s">
        <v>32</v>
      </c>
    </row>
    <row r="41" spans="1:14" s="37" customFormat="1" ht="17.25" customHeight="1">
      <c r="A41" s="35" t="s">
        <v>16</v>
      </c>
      <c r="B41" s="45">
        <f t="shared" si="0"/>
        <v>5.2</v>
      </c>
      <c r="C41" s="45">
        <f t="shared" si="1"/>
        <v>3.1</v>
      </c>
      <c r="D41" s="45">
        <f t="shared" ref="D41:D53" si="3">ROUND((D16*100/$D$7),1)</f>
        <v>7.9</v>
      </c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 ht="17.25" customHeight="1">
      <c r="A42" s="35" t="s">
        <v>17</v>
      </c>
      <c r="B42" s="46" t="s">
        <v>32</v>
      </c>
      <c r="C42" s="45">
        <f t="shared" si="1"/>
        <v>0.1</v>
      </c>
      <c r="D42" s="45" t="s">
        <v>32</v>
      </c>
    </row>
    <row r="43" spans="1:14" ht="17.25" customHeight="1">
      <c r="A43" s="32" t="s">
        <v>18</v>
      </c>
      <c r="B43" s="45">
        <f t="shared" si="0"/>
        <v>0.4</v>
      </c>
      <c r="C43" s="45">
        <f t="shared" si="1"/>
        <v>0.6</v>
      </c>
      <c r="D43" s="45">
        <f t="shared" si="3"/>
        <v>0.1</v>
      </c>
    </row>
    <row r="44" spans="1:14" ht="17.25" customHeight="1">
      <c r="A44" s="32" t="s">
        <v>19</v>
      </c>
      <c r="B44" s="16" t="s">
        <v>9</v>
      </c>
      <c r="C44" s="16" t="s">
        <v>9</v>
      </c>
      <c r="D44" s="16" t="s">
        <v>9</v>
      </c>
    </row>
    <row r="45" spans="1:14" ht="17.25" customHeight="1">
      <c r="A45" s="32" t="s">
        <v>20</v>
      </c>
      <c r="B45" s="46" t="s">
        <v>32</v>
      </c>
      <c r="C45" s="46" t="s">
        <v>32</v>
      </c>
      <c r="D45" s="45" t="s">
        <v>9</v>
      </c>
    </row>
    <row r="46" spans="1:14" ht="17.25" customHeight="1">
      <c r="A46" s="32" t="s">
        <v>21</v>
      </c>
      <c r="B46" s="45">
        <f t="shared" si="0"/>
        <v>0.2</v>
      </c>
      <c r="C46" s="45">
        <f t="shared" si="1"/>
        <v>0.3</v>
      </c>
      <c r="D46" s="16" t="s">
        <v>9</v>
      </c>
    </row>
    <row r="47" spans="1:14" ht="17.25" customHeight="1">
      <c r="A47" s="38" t="s">
        <v>22</v>
      </c>
      <c r="B47" s="45">
        <f t="shared" si="0"/>
        <v>5.3</v>
      </c>
      <c r="C47" s="45">
        <f t="shared" si="1"/>
        <v>7</v>
      </c>
      <c r="D47" s="45">
        <f t="shared" si="3"/>
        <v>3</v>
      </c>
    </row>
    <row r="48" spans="1:14" ht="17.25" customHeight="1">
      <c r="A48" s="38" t="s">
        <v>23</v>
      </c>
      <c r="B48" s="45">
        <f t="shared" si="0"/>
        <v>4</v>
      </c>
      <c r="C48" s="45">
        <f t="shared" si="1"/>
        <v>2.7</v>
      </c>
      <c r="D48" s="45">
        <f t="shared" si="3"/>
        <v>5.6</v>
      </c>
    </row>
    <row r="49" spans="1:4" ht="17.25" customHeight="1">
      <c r="A49" s="38" t="s">
        <v>24</v>
      </c>
      <c r="B49" s="45">
        <f t="shared" si="0"/>
        <v>1.1000000000000001</v>
      </c>
      <c r="C49" s="45">
        <f t="shared" si="1"/>
        <v>0.5</v>
      </c>
      <c r="D49" s="45">
        <f t="shared" si="3"/>
        <v>1.9</v>
      </c>
    </row>
    <row r="50" spans="1:4" ht="17.25" customHeight="1">
      <c r="A50" s="38" t="s">
        <v>25</v>
      </c>
      <c r="B50" s="45">
        <f t="shared" si="0"/>
        <v>0.5</v>
      </c>
      <c r="C50" s="45">
        <f t="shared" si="1"/>
        <v>0.8</v>
      </c>
      <c r="D50" s="45">
        <f t="shared" si="3"/>
        <v>0.2</v>
      </c>
    </row>
    <row r="51" spans="1:4" ht="17.25" customHeight="1">
      <c r="A51" s="38" t="s">
        <v>26</v>
      </c>
      <c r="B51" s="45">
        <f t="shared" si="0"/>
        <v>0.9</v>
      </c>
      <c r="C51" s="45">
        <f t="shared" si="1"/>
        <v>0.9</v>
      </c>
      <c r="D51" s="45">
        <f t="shared" si="3"/>
        <v>1</v>
      </c>
    </row>
    <row r="52" spans="1:4" ht="17.25" customHeight="1">
      <c r="A52" s="38" t="s">
        <v>27</v>
      </c>
      <c r="B52" s="45"/>
      <c r="C52" s="45"/>
      <c r="D52" s="45"/>
    </row>
    <row r="53" spans="1:4" ht="17.25" customHeight="1">
      <c r="A53" s="38" t="s">
        <v>28</v>
      </c>
      <c r="B53" s="45">
        <f t="shared" si="0"/>
        <v>0.7</v>
      </c>
      <c r="C53" s="46" t="s">
        <v>32</v>
      </c>
      <c r="D53" s="45">
        <f t="shared" si="3"/>
        <v>1.7</v>
      </c>
    </row>
    <row r="54" spans="1:4" ht="17.25" customHeight="1">
      <c r="A54" s="38" t="s">
        <v>29</v>
      </c>
      <c r="B54" s="45" t="s">
        <v>9</v>
      </c>
      <c r="C54" s="45" t="s">
        <v>9</v>
      </c>
      <c r="D54" s="45" t="s">
        <v>9</v>
      </c>
    </row>
    <row r="55" spans="1:4" ht="17.25" customHeight="1">
      <c r="A55" s="47" t="s">
        <v>30</v>
      </c>
      <c r="B55" s="48" t="s">
        <v>9</v>
      </c>
      <c r="C55" s="48" t="s">
        <v>9</v>
      </c>
      <c r="D55" s="48" t="s">
        <v>9</v>
      </c>
    </row>
    <row r="56" spans="1:4" ht="5.0999999999999996" customHeight="1">
      <c r="A56" s="37"/>
      <c r="B56" s="49"/>
      <c r="C56" s="45"/>
      <c r="D56" s="49"/>
    </row>
    <row r="57" spans="1:4" ht="21" customHeight="1">
      <c r="A57" s="50" t="s">
        <v>33</v>
      </c>
      <c r="B57" s="51"/>
    </row>
  </sheetData>
  <mergeCells count="3">
    <mergeCell ref="A1:D1"/>
    <mergeCell ref="B6:D6"/>
    <mergeCell ref="B31:D31"/>
  </mergeCells>
  <printOptions horizontalCentered="1"/>
  <pageMargins left="1.0629921259842521" right="0.72" top="0.39370078740157483" bottom="0.59055118110236227" header="0.51181102362204722" footer="0.51181102362204722"/>
  <pageSetup paperSize="9" scale="83" firstPageNumber="6" fitToWidth="0" orientation="portrait" useFirstPageNumber="1" r:id="rId1"/>
  <headerFooter alignWithMargins="0">
    <oddHeader>&amp;R27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2016-03-24T04:01:00Z</dcterms:created>
  <dcterms:modified xsi:type="dcterms:W3CDTF">2016-03-24T04:01:11Z</dcterms:modified>
</cp:coreProperties>
</file>