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5 (2)k" sheetId="33" r:id="rId1"/>
  </sheets>
  <definedNames>
    <definedName name="_xlnm.Print_Area" localSheetId="0">'T-2.5 (2)k'!$A$1:$V$19</definedName>
  </definedNames>
  <calcPr calcId="144525"/>
</workbook>
</file>

<file path=xl/calcChain.xml><?xml version="1.0" encoding="utf-8"?>
<calcChain xmlns="http://schemas.openxmlformats.org/spreadsheetml/2006/main">
  <c r="N15" i="33" l="1"/>
  <c r="K15" i="33"/>
  <c r="Q14" i="33"/>
  <c r="N14" i="33"/>
  <c r="K14" i="33"/>
  <c r="H14" i="33"/>
  <c r="E14" i="33"/>
  <c r="Q13" i="33"/>
  <c r="N13" i="33"/>
  <c r="K13" i="33"/>
  <c r="H13" i="33"/>
  <c r="E13" i="33"/>
  <c r="Q12" i="33"/>
  <c r="N12" i="33"/>
  <c r="K12" i="33"/>
  <c r="H12" i="33"/>
  <c r="E12" i="33"/>
  <c r="Q11" i="33"/>
  <c r="N11" i="33"/>
  <c r="K11" i="33"/>
  <c r="H11" i="33"/>
  <c r="E11" i="33"/>
  <c r="Q10" i="33"/>
  <c r="N10" i="33"/>
  <c r="K10" i="33"/>
  <c r="H10" i="33"/>
  <c r="E10" i="33"/>
  <c r="S9" i="33"/>
  <c r="R9" i="33"/>
  <c r="P9" i="33"/>
  <c r="O9" i="33"/>
  <c r="M9" i="33"/>
  <c r="L9" i="33"/>
  <c r="J9" i="33"/>
  <c r="I9" i="33"/>
  <c r="H9" i="33" s="1"/>
  <c r="G9" i="33"/>
  <c r="F9" i="33"/>
  <c r="Q9" i="33" l="1"/>
  <c r="N9" i="33"/>
  <c r="E9" i="33"/>
  <c r="K9" i="33"/>
</calcChain>
</file>

<file path=xl/sharedStrings.xml><?xml version="1.0" encoding="utf-8"?>
<sst xmlns="http://schemas.openxmlformats.org/spreadsheetml/2006/main" count="76" uniqueCount="40">
  <si>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</si>
  <si>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</si>
  <si>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</si>
  <si>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</si>
  <si>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</si>
  <si>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</si>
  <si>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</si>
  <si>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</si>
  <si>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</si>
  <si>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</si>
  <si>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</si>
  <si>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</si>
  <si>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</si>
  <si>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</si>
  <si>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</si>
  <si>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</si>
  <si>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</si>
  <si>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</si>
  <si>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</si>
  <si>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</si>
  <si>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</si>
  <si>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</si>
  <si>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</si>
  <si>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</si>
  <si>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</si>
  <si>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</si>
  <si>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</si>
  <si>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>2559 (2016)</t>
  </si>
  <si>
    <t>2560 (2017)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</si>
  <si>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</si>
  <si>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</si>
  <si>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 xml:space="preserve"> การสำรวจภาวะการทำงานของประชากร พ.ศ. 2559 - 2560 จังหวัดสระบุรี  สำนักงานสถิติแห่งชาติ</t>
  </si>
  <si>
    <t xml:space="preserve"> - </t>
  </si>
  <si>
    <t xml:space="preserve"> The  Labour Force Survey: 2016 - 2017,  Saraburi Provincial,  National Statistical Office</t>
  </si>
  <si>
    <t xml:space="preserve">  Employer</t>
  </si>
  <si>
    <t xml:space="preserve">  Government employee</t>
  </si>
  <si>
    <t xml:space="preserve">  Private employee</t>
  </si>
  <si>
    <t xml:space="preserve">  Own account worker</t>
  </si>
  <si>
    <t xml:space="preserve">  Unpaid family worker</t>
  </si>
  <si>
    <t xml:space="preserve">  Member of producers cooperative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</si>
</sst>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5" xfId="0" applyFont="1" applyBorder="1"/>
    <xf numFmtId="0" fontId="7" fillId="0" borderId="8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7" fillId="0" borderId="1" xfId="0" applyFont="1" applyBorder="1"/>
    <xf numFmtId="0" fontId="7" fillId="0" borderId="6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left"/>
    </xf>
    <xf numFmtId="191" fontId="6" fillId="0" borderId="4" xfId="1" applyNumberFormat="1" applyFont="1" applyBorder="1" applyAlignment="1">
      <alignment horizontal="right"/>
    </xf>
    <xf numFmtId="191" fontId="6" fillId="0" borderId="3" xfId="1" applyNumberFormat="1" applyFont="1" applyBorder="1" applyAlignment="1">
      <alignment horizontal="right"/>
    </xf>
    <xf numFmtId="191" fontId="8" fillId="0" borderId="7" xfId="1" applyNumberFormat="1" applyFont="1" applyBorder="1"/>
    <xf numFmtId="191" fontId="8" fillId="0" borderId="4" xfId="1" applyNumberFormat="1" applyFont="1" applyBorder="1"/>
    <xf numFmtId="191" fontId="8" fillId="0" borderId="3" xfId="1" applyNumberFormat="1" applyFont="1" applyBorder="1"/>
    <xf numFmtId="191" fontId="6" fillId="0" borderId="7" xfId="1" applyNumberFormat="1" applyFont="1" applyBorder="1"/>
    <xf numFmtId="191" fontId="6" fillId="0" borderId="4" xfId="1" applyNumberFormat="1" applyFont="1" applyBorder="1"/>
    <xf numFmtId="191" fontId="6" fillId="0" borderId="3" xfId="1" applyNumberFormat="1" applyFont="1" applyBorder="1"/>
    <xf numFmtId="191" fontId="6" fillId="0" borderId="7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2"/>
  <sheetViews>
    <sheetView tabSelected="1" zoomScaleNormal="100" workbookViewId="0">
      <selection activeCell="X10" sqref="X10"/>
    </sheetView>
  </sheetViews>
  <sheetFormatPr defaultRowHeight="18.75" x14ac:dyDescent="0.3"/>
  <cols>
    <col min="1" max="1" width="1.7109375" style="6" customWidth="1"/>
    <col min="2" max="2" width="6.28515625" style="6" customWidth="1"/>
    <col min="3" max="3" width="4.140625" style="6" customWidth="1"/>
    <col min="4" max="4" width="1.42578125" style="6" customWidth="1"/>
    <col min="5" max="7" width="7.5703125" style="6" customWidth="1"/>
    <col min="8" max="19" width="7.85546875" style="6" customWidth="1"/>
    <col min="20" max="20" width="2" style="6" customWidth="1"/>
    <col min="21" max="21" width="21.7109375" style="6" customWidth="1"/>
    <col min="22" max="22" width="1.5703125" style="6" customWidth="1"/>
    <col min="23" max="16384" width="9.140625" style="6"/>
  </cols>
  <sheetData>
    <row r="1" spans="1:22" s="1" customFormat="1" x14ac:dyDescent="0.3">
      <c r="B1" s="1" t="s">
        <v>0</v>
      </c>
      <c r="C1" s="2">
        <v>2.5</v>
      </c>
      <c r="D1" s="1" t="s">
        <v>29</v>
      </c>
    </row>
    <row r="2" spans="1:22" s="3" customFormat="1" x14ac:dyDescent="0.3">
      <c r="B2" s="1" t="s">
        <v>26</v>
      </c>
      <c r="C2" s="2">
        <v>2.5</v>
      </c>
      <c r="D2" s="1" t="s">
        <v>30</v>
      </c>
    </row>
    <row r="3" spans="1:22" ht="5.2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18"/>
      <c r="V3" s="4"/>
    </row>
    <row r="4" spans="1:22" ht="21.75" customHeight="1" x14ac:dyDescent="0.3">
      <c r="A4" s="38" t="s">
        <v>12</v>
      </c>
      <c r="B4" s="38"/>
      <c r="C4" s="38"/>
      <c r="D4" s="39"/>
      <c r="E4" s="53" t="s">
        <v>27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3" t="s">
        <v>28</v>
      </c>
      <c r="R4" s="54"/>
      <c r="S4" s="55"/>
      <c r="T4" s="22"/>
      <c r="U4" s="21"/>
    </row>
    <row r="5" spans="1:22" s="7" customFormat="1" ht="22.5" customHeight="1" x14ac:dyDescent="0.25">
      <c r="A5" s="40"/>
      <c r="B5" s="40"/>
      <c r="C5" s="40"/>
      <c r="D5" s="41"/>
      <c r="E5" s="49" t="s">
        <v>21</v>
      </c>
      <c r="F5" s="50"/>
      <c r="G5" s="52"/>
      <c r="H5" s="49" t="s">
        <v>22</v>
      </c>
      <c r="I5" s="50"/>
      <c r="J5" s="52"/>
      <c r="K5" s="49" t="s">
        <v>23</v>
      </c>
      <c r="L5" s="50"/>
      <c r="M5" s="52"/>
      <c r="N5" s="49" t="s">
        <v>20</v>
      </c>
      <c r="O5" s="50"/>
      <c r="P5" s="52"/>
      <c r="Q5" s="49" t="s">
        <v>21</v>
      </c>
      <c r="R5" s="50"/>
      <c r="S5" s="52"/>
      <c r="T5" s="56" t="s">
        <v>13</v>
      </c>
      <c r="U5" s="40"/>
    </row>
    <row r="6" spans="1:22" s="7" customFormat="1" ht="22.5" customHeight="1" x14ac:dyDescent="0.25">
      <c r="A6" s="40"/>
      <c r="B6" s="40"/>
      <c r="C6" s="40"/>
      <c r="D6" s="41"/>
      <c r="E6" s="44" t="s">
        <v>16</v>
      </c>
      <c r="F6" s="45"/>
      <c r="G6" s="46"/>
      <c r="H6" s="44" t="s">
        <v>17</v>
      </c>
      <c r="I6" s="45"/>
      <c r="J6" s="46"/>
      <c r="K6" s="44" t="s">
        <v>18</v>
      </c>
      <c r="L6" s="45"/>
      <c r="M6" s="46"/>
      <c r="N6" s="44" t="s">
        <v>19</v>
      </c>
      <c r="O6" s="45"/>
      <c r="P6" s="46"/>
      <c r="Q6" s="44" t="s">
        <v>16</v>
      </c>
      <c r="R6" s="45"/>
      <c r="S6" s="46"/>
      <c r="T6" s="56"/>
      <c r="U6" s="40"/>
    </row>
    <row r="7" spans="1:22" s="7" customFormat="1" ht="22.5" customHeight="1" x14ac:dyDescent="0.25">
      <c r="A7" s="40"/>
      <c r="B7" s="40"/>
      <c r="C7" s="40"/>
      <c r="D7" s="41"/>
      <c r="E7" s="35" t="s">
        <v>1</v>
      </c>
      <c r="F7" s="14" t="s">
        <v>2</v>
      </c>
      <c r="G7" s="37" t="s">
        <v>3</v>
      </c>
      <c r="H7" s="36" t="s">
        <v>1</v>
      </c>
      <c r="I7" s="14" t="s">
        <v>2</v>
      </c>
      <c r="J7" s="37" t="s">
        <v>3</v>
      </c>
      <c r="K7" s="35" t="s">
        <v>1</v>
      </c>
      <c r="L7" s="14" t="s">
        <v>2</v>
      </c>
      <c r="M7" s="37" t="s">
        <v>3</v>
      </c>
      <c r="N7" s="35" t="s">
        <v>1</v>
      </c>
      <c r="O7" s="14" t="s">
        <v>2</v>
      </c>
      <c r="P7" s="37" t="s">
        <v>3</v>
      </c>
      <c r="Q7" s="35" t="s">
        <v>1</v>
      </c>
      <c r="R7" s="14" t="s">
        <v>2</v>
      </c>
      <c r="S7" s="37" t="s">
        <v>3</v>
      </c>
      <c r="T7" s="56"/>
      <c r="U7" s="40"/>
    </row>
    <row r="8" spans="1:22" s="7" customFormat="1" ht="22.5" customHeight="1" x14ac:dyDescent="0.25">
      <c r="A8" s="42"/>
      <c r="B8" s="42"/>
      <c r="C8" s="42"/>
      <c r="D8" s="43"/>
      <c r="E8" s="32" t="s">
        <v>4</v>
      </c>
      <c r="F8" s="15" t="s">
        <v>5</v>
      </c>
      <c r="G8" s="34" t="s">
        <v>6</v>
      </c>
      <c r="H8" s="33" t="s">
        <v>4</v>
      </c>
      <c r="I8" s="15" t="s">
        <v>5</v>
      </c>
      <c r="J8" s="34" t="s">
        <v>6</v>
      </c>
      <c r="K8" s="32" t="s">
        <v>4</v>
      </c>
      <c r="L8" s="15" t="s">
        <v>5</v>
      </c>
      <c r="M8" s="34" t="s">
        <v>6</v>
      </c>
      <c r="N8" s="32" t="s">
        <v>4</v>
      </c>
      <c r="O8" s="15" t="s">
        <v>5</v>
      </c>
      <c r="P8" s="34" t="s">
        <v>6</v>
      </c>
      <c r="Q8" s="32" t="s">
        <v>4</v>
      </c>
      <c r="R8" s="15" t="s">
        <v>5</v>
      </c>
      <c r="S8" s="34" t="s">
        <v>6</v>
      </c>
      <c r="T8" s="57"/>
      <c r="U8" s="42"/>
      <c r="V8" s="13"/>
    </row>
    <row r="9" spans="1:22" s="3" customFormat="1" ht="42.75" customHeight="1" x14ac:dyDescent="0.3">
      <c r="A9" s="48" t="s">
        <v>24</v>
      </c>
      <c r="B9" s="48"/>
      <c r="C9" s="48"/>
      <c r="D9" s="51"/>
      <c r="E9" s="25">
        <f t="shared" ref="E9:E14" si="0">SUM(F9:G9)</f>
        <v>399382</v>
      </c>
      <c r="F9" s="26">
        <f>SUM(F10:F15)</f>
        <v>225056</v>
      </c>
      <c r="G9" s="27">
        <f>SUM(G10:G15)</f>
        <v>174326</v>
      </c>
      <c r="H9" s="25">
        <f t="shared" ref="H9:H14" si="1">SUM(I9:J9)</f>
        <v>397827</v>
      </c>
      <c r="I9" s="26">
        <f>SUM(I10:I15)</f>
        <v>223890</v>
      </c>
      <c r="J9" s="27">
        <f>SUM(J10:J15)</f>
        <v>173937</v>
      </c>
      <c r="K9" s="25">
        <f t="shared" ref="K9:K15" si="2">SUM(L9:M9)</f>
        <v>401527</v>
      </c>
      <c r="L9" s="26">
        <f>SUM(L10:L15)</f>
        <v>221848</v>
      </c>
      <c r="M9" s="27">
        <f>SUM(M10:M15)</f>
        <v>179679</v>
      </c>
      <c r="N9" s="25">
        <f t="shared" ref="N9:N15" si="3">SUM(O9:P9)</f>
        <v>400858</v>
      </c>
      <c r="O9" s="26">
        <f>SUM(O10:O15)</f>
        <v>219986</v>
      </c>
      <c r="P9" s="27">
        <f>SUM(P10:P15)</f>
        <v>180872</v>
      </c>
      <c r="Q9" s="25">
        <f t="shared" ref="Q9:Q14" si="4">SUM(R9:S9)</f>
        <v>407602</v>
      </c>
      <c r="R9" s="26">
        <f>SUM(R10:R15)</f>
        <v>225525</v>
      </c>
      <c r="S9" s="27">
        <f>SUM(S10:S15)</f>
        <v>182077</v>
      </c>
      <c r="T9" s="47" t="s">
        <v>4</v>
      </c>
      <c r="U9" s="48"/>
    </row>
    <row r="10" spans="1:22" s="10" customFormat="1" ht="39.950000000000003" customHeight="1" x14ac:dyDescent="0.3">
      <c r="A10" s="7" t="s">
        <v>7</v>
      </c>
      <c r="B10" s="7"/>
      <c r="C10" s="7"/>
      <c r="D10" s="7"/>
      <c r="E10" s="28">
        <f t="shared" si="0"/>
        <v>8209</v>
      </c>
      <c r="F10" s="29">
        <v>6620</v>
      </c>
      <c r="G10" s="30">
        <v>1589</v>
      </c>
      <c r="H10" s="28">
        <f t="shared" si="1"/>
        <v>9383</v>
      </c>
      <c r="I10" s="29">
        <v>7370</v>
      </c>
      <c r="J10" s="30">
        <v>2013</v>
      </c>
      <c r="K10" s="28">
        <f t="shared" si="2"/>
        <v>9920</v>
      </c>
      <c r="L10" s="29">
        <v>7199</v>
      </c>
      <c r="M10" s="30">
        <v>2721</v>
      </c>
      <c r="N10" s="28">
        <f t="shared" si="3"/>
        <v>11176</v>
      </c>
      <c r="O10" s="29">
        <v>8131</v>
      </c>
      <c r="P10" s="30">
        <v>3045</v>
      </c>
      <c r="Q10" s="28">
        <f t="shared" si="4"/>
        <v>6976</v>
      </c>
      <c r="R10" s="29">
        <v>5176</v>
      </c>
      <c r="S10" s="30">
        <v>1800</v>
      </c>
      <c r="T10" s="16" t="s">
        <v>34</v>
      </c>
      <c r="U10" s="7"/>
    </row>
    <row r="11" spans="1:22" s="10" customFormat="1" ht="39.950000000000003" customHeight="1" x14ac:dyDescent="0.3">
      <c r="A11" s="7" t="s">
        <v>8</v>
      </c>
      <c r="B11" s="7"/>
      <c r="C11" s="7"/>
      <c r="D11" s="7"/>
      <c r="E11" s="28">
        <f t="shared" si="0"/>
        <v>38373</v>
      </c>
      <c r="F11" s="29">
        <v>16649</v>
      </c>
      <c r="G11" s="30">
        <v>21724</v>
      </c>
      <c r="H11" s="28">
        <f t="shared" si="1"/>
        <v>31031</v>
      </c>
      <c r="I11" s="29">
        <v>12514</v>
      </c>
      <c r="J11" s="30">
        <v>18517</v>
      </c>
      <c r="K11" s="28">
        <f t="shared" si="2"/>
        <v>30101</v>
      </c>
      <c r="L11" s="29">
        <v>12650</v>
      </c>
      <c r="M11" s="30">
        <v>17451</v>
      </c>
      <c r="N11" s="28">
        <f t="shared" si="3"/>
        <v>36049</v>
      </c>
      <c r="O11" s="29">
        <v>15540</v>
      </c>
      <c r="P11" s="30">
        <v>20509</v>
      </c>
      <c r="Q11" s="28">
        <f t="shared" si="4"/>
        <v>40180</v>
      </c>
      <c r="R11" s="29">
        <v>18504</v>
      </c>
      <c r="S11" s="30">
        <v>21676</v>
      </c>
      <c r="T11" s="16" t="s">
        <v>35</v>
      </c>
      <c r="U11" s="7"/>
    </row>
    <row r="12" spans="1:22" s="10" customFormat="1" ht="39.950000000000003" customHeight="1" x14ac:dyDescent="0.3">
      <c r="A12" s="7" t="s">
        <v>9</v>
      </c>
      <c r="B12" s="7"/>
      <c r="C12" s="7"/>
      <c r="D12" s="7"/>
      <c r="E12" s="28">
        <f t="shared" si="0"/>
        <v>227792</v>
      </c>
      <c r="F12" s="29">
        <v>141551</v>
      </c>
      <c r="G12" s="30">
        <v>86241</v>
      </c>
      <c r="H12" s="28">
        <f t="shared" si="1"/>
        <v>229525</v>
      </c>
      <c r="I12" s="29">
        <v>143050</v>
      </c>
      <c r="J12" s="30">
        <v>86475</v>
      </c>
      <c r="K12" s="28">
        <f t="shared" si="2"/>
        <v>221540</v>
      </c>
      <c r="L12" s="29">
        <v>134006</v>
      </c>
      <c r="M12" s="30">
        <v>87534</v>
      </c>
      <c r="N12" s="28">
        <f t="shared" si="3"/>
        <v>219376</v>
      </c>
      <c r="O12" s="29">
        <v>130563</v>
      </c>
      <c r="P12" s="30">
        <v>88813</v>
      </c>
      <c r="Q12" s="28">
        <f t="shared" si="4"/>
        <v>239558</v>
      </c>
      <c r="R12" s="29">
        <v>145000</v>
      </c>
      <c r="S12" s="30">
        <v>94558</v>
      </c>
      <c r="T12" s="16" t="s">
        <v>36</v>
      </c>
      <c r="U12" s="7"/>
    </row>
    <row r="13" spans="1:22" s="10" customFormat="1" ht="39.950000000000003" customHeight="1" x14ac:dyDescent="0.3">
      <c r="A13" s="7" t="s">
        <v>10</v>
      </c>
      <c r="B13" s="7"/>
      <c r="C13" s="7"/>
      <c r="D13" s="7"/>
      <c r="E13" s="28">
        <f t="shared" si="0"/>
        <v>91345</v>
      </c>
      <c r="F13" s="29">
        <v>46224</v>
      </c>
      <c r="G13" s="30">
        <v>45121</v>
      </c>
      <c r="H13" s="28">
        <f t="shared" si="1"/>
        <v>88659</v>
      </c>
      <c r="I13" s="29">
        <v>42386</v>
      </c>
      <c r="J13" s="30">
        <v>46273</v>
      </c>
      <c r="K13" s="28">
        <f t="shared" si="2"/>
        <v>92199</v>
      </c>
      <c r="L13" s="29">
        <v>48047</v>
      </c>
      <c r="M13" s="30">
        <v>44152</v>
      </c>
      <c r="N13" s="28">
        <f t="shared" si="3"/>
        <v>90311</v>
      </c>
      <c r="O13" s="29">
        <v>43704</v>
      </c>
      <c r="P13" s="30">
        <v>46607</v>
      </c>
      <c r="Q13" s="28">
        <f t="shared" si="4"/>
        <v>88712</v>
      </c>
      <c r="R13" s="29">
        <v>41320</v>
      </c>
      <c r="S13" s="30">
        <v>47392</v>
      </c>
      <c r="T13" s="16" t="s">
        <v>37</v>
      </c>
      <c r="U13" s="7"/>
    </row>
    <row r="14" spans="1:22" s="10" customFormat="1" ht="39.950000000000003" customHeight="1" x14ac:dyDescent="0.3">
      <c r="A14" s="7" t="s">
        <v>25</v>
      </c>
      <c r="B14" s="7"/>
      <c r="C14" s="7"/>
      <c r="D14" s="7"/>
      <c r="E14" s="28">
        <f t="shared" si="0"/>
        <v>33663</v>
      </c>
      <c r="F14" s="29">
        <v>14012</v>
      </c>
      <c r="G14" s="30">
        <v>19651</v>
      </c>
      <c r="H14" s="28">
        <f t="shared" si="1"/>
        <v>39229</v>
      </c>
      <c r="I14" s="29">
        <v>18570</v>
      </c>
      <c r="J14" s="30">
        <v>20659</v>
      </c>
      <c r="K14" s="28">
        <f t="shared" si="2"/>
        <v>45728</v>
      </c>
      <c r="L14" s="29">
        <v>18655</v>
      </c>
      <c r="M14" s="30">
        <v>27073</v>
      </c>
      <c r="N14" s="28">
        <f t="shared" si="3"/>
        <v>43434</v>
      </c>
      <c r="O14" s="29">
        <v>22048</v>
      </c>
      <c r="P14" s="30">
        <v>21386</v>
      </c>
      <c r="Q14" s="28">
        <f t="shared" si="4"/>
        <v>32176</v>
      </c>
      <c r="R14" s="29">
        <v>15525</v>
      </c>
      <c r="S14" s="30">
        <v>16651</v>
      </c>
      <c r="T14" s="16" t="s">
        <v>38</v>
      </c>
      <c r="U14" s="7"/>
    </row>
    <row r="15" spans="1:22" s="10" customFormat="1" ht="39.950000000000003" customHeight="1" x14ac:dyDescent="0.3">
      <c r="A15" s="7" t="s">
        <v>11</v>
      </c>
      <c r="B15" s="7"/>
      <c r="C15" s="7"/>
      <c r="D15" s="7"/>
      <c r="E15" s="31" t="s">
        <v>32</v>
      </c>
      <c r="F15" s="31" t="s">
        <v>32</v>
      </c>
      <c r="G15" s="31" t="s">
        <v>32</v>
      </c>
      <c r="H15" s="31" t="s">
        <v>32</v>
      </c>
      <c r="I15" s="31" t="s">
        <v>32</v>
      </c>
      <c r="J15" s="31" t="s">
        <v>32</v>
      </c>
      <c r="K15" s="28">
        <f t="shared" si="2"/>
        <v>2039</v>
      </c>
      <c r="L15" s="23">
        <v>1291</v>
      </c>
      <c r="M15" s="24">
        <v>748</v>
      </c>
      <c r="N15" s="28">
        <f t="shared" si="3"/>
        <v>512</v>
      </c>
      <c r="O15" s="23" t="s">
        <v>32</v>
      </c>
      <c r="P15" s="24">
        <v>512</v>
      </c>
      <c r="Q15" s="31" t="s">
        <v>32</v>
      </c>
      <c r="R15" s="31" t="s">
        <v>32</v>
      </c>
      <c r="S15" s="31" t="s">
        <v>32</v>
      </c>
      <c r="T15" s="16" t="s">
        <v>39</v>
      </c>
      <c r="U15" s="7"/>
    </row>
    <row r="16" spans="1:22" s="10" customFormat="1" ht="12" customHeight="1" x14ac:dyDescent="0.3">
      <c r="A16" s="19"/>
      <c r="B16" s="19"/>
      <c r="C16" s="19"/>
      <c r="D16" s="19"/>
      <c r="E16" s="12"/>
      <c r="F16" s="11"/>
      <c r="G16" s="20"/>
      <c r="H16" s="19"/>
      <c r="I16" s="11"/>
      <c r="J16" s="19"/>
      <c r="K16" s="11"/>
      <c r="L16" s="19"/>
      <c r="M16" s="11"/>
      <c r="N16" s="11"/>
      <c r="O16" s="11"/>
      <c r="P16" s="11"/>
      <c r="Q16" s="19"/>
      <c r="R16" s="11"/>
      <c r="S16" s="20"/>
      <c r="T16" s="12"/>
      <c r="U16" s="19"/>
      <c r="V16" s="19"/>
    </row>
    <row r="17" spans="2:20" s="10" customFormat="1" ht="6" customHeight="1" x14ac:dyDescent="0.3">
      <c r="S17" s="9"/>
      <c r="T17" s="9"/>
    </row>
    <row r="18" spans="2:20" s="7" customFormat="1" ht="15.75" x14ac:dyDescent="0.25">
      <c r="B18" s="8" t="s">
        <v>14</v>
      </c>
      <c r="C18" s="17" t="s">
        <v>31</v>
      </c>
    </row>
    <row r="19" spans="2:20" s="7" customFormat="1" ht="15.75" x14ac:dyDescent="0.25">
      <c r="B19" s="8" t="s">
        <v>15</v>
      </c>
      <c r="C19" s="17" t="s">
        <v>33</v>
      </c>
    </row>
    <row r="20" spans="2:20" s="10" customFormat="1" ht="17.25" x14ac:dyDescent="0.3"/>
    <row r="21" spans="2:20" s="7" customFormat="1" ht="15.75" x14ac:dyDescent="0.25"/>
    <row r="22" spans="2:20" s="7" customFormat="1" ht="15.75" x14ac:dyDescent="0.25"/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A4:D8"/>
    <mergeCell ref="E4:P4"/>
    <mergeCell ref="Q4:S4"/>
    <mergeCell ref="E5:G5"/>
    <mergeCell ref="H5:J5"/>
    <mergeCell ref="K5:M5"/>
    <mergeCell ref="N5:P5"/>
    <mergeCell ref="Q5:S5"/>
  </mergeCells>
  <printOptions horizontalCentered="1"/>
  <pageMargins left="0.78740157480314965" right="0.59055118110236227" top="1.1811023622047245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 (2)k</vt:lpstr>
      <vt:lpstr>'T-2.5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2017-09-05T04:28:06Z</dcterms:modified>
</cp:coreProperties>
</file>