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659"/>
  </bookViews>
  <sheets>
    <sheet name="T-7.5k" sheetId="30" r:id="rId1"/>
  </sheets>
  <definedNames>
    <definedName name="_xlnm.Print_Area" localSheetId="0">'T-7.5k'!$A$1:$Q$31</definedName>
  </definedNames>
  <calcPr calcId="144525"/>
</workbook>
</file>

<file path=xl/calcChain.xml><?xml version="1.0" encoding="utf-8"?>
<calcChain xmlns="http://schemas.openxmlformats.org/spreadsheetml/2006/main">
  <c r="K21" i="30" l="1"/>
  <c r="E27" i="30"/>
  <c r="E26" i="30"/>
  <c r="E25" i="30"/>
  <c r="E24" i="30"/>
  <c r="E23" i="30"/>
  <c r="E22" i="30"/>
  <c r="G21" i="30"/>
  <c r="E21" i="30" s="1"/>
  <c r="F21" i="30"/>
  <c r="E20" i="30"/>
  <c r="E19" i="30"/>
  <c r="E18" i="30"/>
  <c r="E17" i="30"/>
  <c r="E16" i="30"/>
  <c r="G15" i="30"/>
  <c r="F15" i="30"/>
  <c r="E14" i="30"/>
  <c r="E12" i="30"/>
  <c r="E11" i="30"/>
  <c r="G10" i="30"/>
  <c r="G9" i="30" s="1"/>
  <c r="F10" i="30"/>
  <c r="E10" i="30" l="1"/>
  <c r="E9" i="30" s="1"/>
  <c r="E15" i="30"/>
  <c r="F9" i="30"/>
</calcChain>
</file>

<file path=xl/sharedStrings.xml><?xml version="1.0" encoding="utf-8"?>
<sst xmlns="http://schemas.openxmlformats.org/spreadsheetml/2006/main" count="91" uniqueCount="52">
  <si>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</si>
  <si>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</si>
  <si>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</si>
  <si>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</si>
  <si>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</si>
  <si>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</si>
  <si>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</si>
  <si>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</si>
  <si>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</si>
  <si>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</si>
  <si>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</si>
  <si>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</si>
  <si>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</si>
  <si>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55-59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</si>
  <si>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</si>
  <si>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</si>
  <si>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</si>
  <si>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</si>
  <si>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</si>
  <si>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</si>
  <si>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</si>
  <si>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</si>
  <si>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</si>
  <si>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</si>
  <si>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</si>
  <si>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</si>
  <si>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</si>
  <si>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</si>
  <si>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</si>
  <si>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</si>
  <si>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</si>
  <si>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</si>
  <si>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</si>
  <si>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</si>
  <si>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</si>
  <si>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</si>
  <si>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</si>
  <si>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</si>
  <si>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</si>
  <si>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</si>
  <si>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</si>
  <si>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</si>
  <si>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</si>
  <si>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</si>
  <si>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</si>
  <si>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and Age Groups: 2014 - 2016</t>
  </si>
  <si>
    <t>2557  (2014)</t>
  </si>
  <si>
    <t>2558  (2015)</t>
  </si>
  <si>
    <t>2559  (2016)</t>
  </si>
  <si>
    <t xml:space="preserve">     ที่มา:   การสำรวจความต้องการพัฒนาขีดความสามารถของประชากร พ.ศ. 2557 - 2559  จังหวัดสระบุรี  สำนักงานสถิติแห่งชาติ</t>
  </si>
  <si>
    <t>Source:  The 2014 - 2016 Skill Development Survey: Saraburi, Provincial,  National Statistical Office.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</si>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</sst>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7" xfId="0" applyFont="1" applyBorder="1"/>
    <xf numFmtId="0" fontId="9" fillId="0" borderId="6" xfId="0" applyFont="1" applyBorder="1"/>
    <xf numFmtId="0" fontId="9" fillId="0" borderId="10" xfId="0" applyFont="1" applyBorder="1"/>
    <xf numFmtId="0" fontId="7" fillId="0" borderId="0" xfId="2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3" fontId="5" fillId="0" borderId="3" xfId="0" applyNumberFormat="1" applyFont="1" applyFill="1" applyBorder="1" applyAlignment="1">
      <alignment horizontal="right" indent="1"/>
    </xf>
    <xf numFmtId="3" fontId="9" fillId="0" borderId="3" xfId="0" applyNumberFormat="1" applyFont="1" applyFill="1" applyBorder="1" applyAlignment="1">
      <alignment horizontal="right" indent="1"/>
    </xf>
    <xf numFmtId="3" fontId="9" fillId="0" borderId="3" xfId="3" applyNumberFormat="1" applyFont="1" applyFill="1" applyBorder="1" applyAlignment="1">
      <alignment horizontal="right" indent="1"/>
    </xf>
    <xf numFmtId="0" fontId="9" fillId="0" borderId="3" xfId="0" applyFont="1" applyFill="1" applyBorder="1" applyAlignment="1">
      <alignment horizontal="right" indent="1"/>
    </xf>
    <xf numFmtId="3" fontId="9" fillId="0" borderId="3" xfId="0" quotePrefix="1" applyNumberFormat="1" applyFont="1" applyFill="1" applyBorder="1" applyAlignment="1">
      <alignment horizontal="right" indent="1"/>
    </xf>
    <xf numFmtId="3" fontId="9" fillId="0" borderId="3" xfId="3" quotePrefix="1" applyNumberFormat="1" applyFont="1" applyFill="1" applyBorder="1" applyAlignment="1">
      <alignment horizontal="right" indent="1"/>
    </xf>
    <xf numFmtId="3" fontId="5" fillId="0" borderId="3" xfId="0" quotePrefix="1" applyNumberFormat="1" applyFont="1" applyFill="1" applyBorder="1" applyAlignment="1">
      <alignment horizontal="right" indent="1"/>
    </xf>
    <xf numFmtId="0" fontId="9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เครื่องหมายจุลภาค 3" xfId="3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5"/>
  <sheetViews>
    <sheetView showGridLines="0" tabSelected="1" workbookViewId="0">
      <selection activeCell="S12" sqref="S12"/>
    </sheetView>
  </sheetViews>
  <sheetFormatPr defaultRowHeight="18.75" x14ac:dyDescent="0.3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4.7109375" style="5" customWidth="1"/>
    <col min="17" max="17" width="9.140625" style="5" hidden="1" customWidth="1"/>
    <col min="18" max="16384" width="9.140625" style="5"/>
  </cols>
  <sheetData>
    <row r="1" spans="1:17" s="1" customFormat="1" x14ac:dyDescent="0.3">
      <c r="B1" s="1" t="s">
        <v>6</v>
      </c>
      <c r="C1" s="2">
        <v>7.5</v>
      </c>
      <c r="D1" s="1" t="s">
        <v>44</v>
      </c>
      <c r="G1" s="7"/>
      <c r="J1" s="7"/>
      <c r="O1" s="8"/>
    </row>
    <row r="2" spans="1:17" s="3" customFormat="1" ht="17.25" customHeight="1" x14ac:dyDescent="0.3">
      <c r="A2" s="1"/>
      <c r="B2" s="1" t="s">
        <v>39</v>
      </c>
      <c r="C2" s="2">
        <v>7.5</v>
      </c>
      <c r="D2" s="1" t="s">
        <v>40</v>
      </c>
      <c r="O2" s="9"/>
      <c r="P2" s="10"/>
    </row>
    <row r="3" spans="1:17" s="3" customFormat="1" ht="15.75" customHeight="1" x14ac:dyDescent="0.3">
      <c r="A3" s="1"/>
      <c r="B3" s="1"/>
      <c r="C3" s="2"/>
      <c r="D3" s="1" t="s">
        <v>45</v>
      </c>
      <c r="O3" s="9"/>
      <c r="P3" s="10"/>
    </row>
    <row r="4" spans="1:17" s="4" customFormat="1" ht="4.5" customHeight="1" x14ac:dyDescent="0.3">
      <c r="P4" s="10"/>
    </row>
    <row r="5" spans="1:17" s="14" customFormat="1" ht="20.25" customHeight="1" x14ac:dyDescent="0.3">
      <c r="A5" s="40" t="s">
        <v>15</v>
      </c>
      <c r="B5" s="40"/>
      <c r="C5" s="40"/>
      <c r="D5" s="43"/>
      <c r="E5" s="45" t="s">
        <v>46</v>
      </c>
      <c r="F5" s="46"/>
      <c r="G5" s="47"/>
      <c r="H5" s="45" t="s">
        <v>47</v>
      </c>
      <c r="I5" s="46"/>
      <c r="J5" s="47"/>
      <c r="K5" s="45" t="s">
        <v>48</v>
      </c>
      <c r="L5" s="46"/>
      <c r="M5" s="47"/>
      <c r="N5" s="11"/>
      <c r="O5" s="40" t="s">
        <v>16</v>
      </c>
      <c r="P5" s="40"/>
      <c r="Q5" s="12"/>
    </row>
    <row r="6" spans="1:17" s="14" customFormat="1" ht="17.25" customHeight="1" x14ac:dyDescent="0.3">
      <c r="A6" s="41"/>
      <c r="B6" s="41"/>
      <c r="C6" s="41"/>
      <c r="D6" s="38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41"/>
      <c r="P6" s="41"/>
      <c r="Q6" s="19"/>
    </row>
    <row r="7" spans="1:17" s="14" customFormat="1" ht="15" customHeight="1" x14ac:dyDescent="0.3">
      <c r="A7" s="42"/>
      <c r="B7" s="42"/>
      <c r="C7" s="42"/>
      <c r="D7" s="44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42"/>
      <c r="P7" s="42"/>
      <c r="Q7" s="19"/>
    </row>
    <row r="8" spans="1:17" s="13" customFormat="1" ht="6" customHeight="1" x14ac:dyDescent="0.3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17" s="3" customFormat="1" ht="15.75" customHeight="1" x14ac:dyDescent="0.3">
      <c r="A9" s="39" t="s">
        <v>8</v>
      </c>
      <c r="B9" s="39"/>
      <c r="C9" s="39"/>
      <c r="D9" s="39"/>
      <c r="E9" s="31">
        <f>E10</f>
        <v>23701</v>
      </c>
      <c r="F9" s="31">
        <f>F10</f>
        <v>7169</v>
      </c>
      <c r="G9" s="31">
        <f>G10</f>
        <v>16532</v>
      </c>
      <c r="H9" s="31">
        <v>25477</v>
      </c>
      <c r="I9" s="31">
        <v>7259</v>
      </c>
      <c r="J9" s="31">
        <v>18217</v>
      </c>
      <c r="K9" s="31">
        <v>14842</v>
      </c>
      <c r="L9" s="31">
        <v>2593</v>
      </c>
      <c r="M9" s="31">
        <v>12249</v>
      </c>
      <c r="N9" s="9"/>
      <c r="O9" s="39" t="s">
        <v>0</v>
      </c>
      <c r="P9" s="39"/>
      <c r="Q9" s="39"/>
    </row>
    <row r="10" spans="1:17" s="3" customFormat="1" ht="18.75" customHeight="1" x14ac:dyDescent="0.3">
      <c r="A10" s="3" t="s">
        <v>9</v>
      </c>
      <c r="E10" s="31">
        <f>SUM(F10:G10)</f>
        <v>23701</v>
      </c>
      <c r="F10" s="31">
        <f>SUM(F11:F14)</f>
        <v>7169</v>
      </c>
      <c r="G10" s="31">
        <f>SUM(G11:G14)</f>
        <v>16532</v>
      </c>
      <c r="H10" s="31">
        <v>25477</v>
      </c>
      <c r="I10" s="31">
        <v>7259</v>
      </c>
      <c r="J10" s="31">
        <v>18217</v>
      </c>
      <c r="K10" s="31">
        <v>14842</v>
      </c>
      <c r="L10" s="31">
        <v>2593</v>
      </c>
      <c r="M10" s="31">
        <v>12249</v>
      </c>
      <c r="N10" s="9"/>
      <c r="O10" s="9" t="s">
        <v>10</v>
      </c>
      <c r="P10" s="9"/>
      <c r="Q10" s="9"/>
    </row>
    <row r="11" spans="1:17" s="14" customFormat="1" ht="18.75" customHeight="1" x14ac:dyDescent="0.3">
      <c r="A11" s="14" t="s">
        <v>14</v>
      </c>
      <c r="B11" s="14" t="s">
        <v>41</v>
      </c>
      <c r="E11" s="32">
        <f>SUM(F11:G11)</f>
        <v>16194</v>
      </c>
      <c r="F11" s="33">
        <v>6514</v>
      </c>
      <c r="G11" s="33">
        <v>9680</v>
      </c>
      <c r="H11" s="32">
        <v>15607</v>
      </c>
      <c r="I11" s="33">
        <v>5686</v>
      </c>
      <c r="J11" s="33">
        <v>9921</v>
      </c>
      <c r="K11" s="32">
        <v>9584</v>
      </c>
      <c r="L11" s="33">
        <v>2441</v>
      </c>
      <c r="M11" s="33">
        <v>7143</v>
      </c>
      <c r="N11" s="13"/>
      <c r="O11" s="13"/>
      <c r="P11" s="13" t="s">
        <v>28</v>
      </c>
      <c r="Q11" s="13"/>
    </row>
    <row r="12" spans="1:17" s="14" customFormat="1" ht="18.75" customHeight="1" x14ac:dyDescent="0.3">
      <c r="B12" s="14" t="s">
        <v>17</v>
      </c>
      <c r="E12" s="32">
        <f>SUM(F12:G12)</f>
        <v>383</v>
      </c>
      <c r="F12" s="33" t="s">
        <v>51</v>
      </c>
      <c r="G12" s="33">
        <v>383</v>
      </c>
      <c r="H12" s="32">
        <v>810</v>
      </c>
      <c r="I12" s="33">
        <v>322</v>
      </c>
      <c r="J12" s="33">
        <v>488</v>
      </c>
      <c r="K12" s="32" t="s">
        <v>51</v>
      </c>
      <c r="L12" s="33" t="s">
        <v>51</v>
      </c>
      <c r="M12" s="33" t="s">
        <v>51</v>
      </c>
      <c r="N12" s="13"/>
      <c r="O12" s="13"/>
      <c r="P12" s="13" t="s">
        <v>29</v>
      </c>
      <c r="Q12" s="13"/>
    </row>
    <row r="13" spans="1:17" s="14" customFormat="1" ht="18.75" customHeight="1" x14ac:dyDescent="0.3">
      <c r="B13" s="14" t="s">
        <v>37</v>
      </c>
      <c r="E13" s="34" t="s">
        <v>51</v>
      </c>
      <c r="F13" s="34" t="s">
        <v>51</v>
      </c>
      <c r="G13" s="34" t="s">
        <v>51</v>
      </c>
      <c r="H13" s="34" t="s">
        <v>51</v>
      </c>
      <c r="I13" s="34" t="s">
        <v>51</v>
      </c>
      <c r="J13" s="34" t="s">
        <v>51</v>
      </c>
      <c r="K13" s="34" t="s">
        <v>51</v>
      </c>
      <c r="L13" s="34" t="s">
        <v>51</v>
      </c>
      <c r="M13" s="34" t="s">
        <v>51</v>
      </c>
      <c r="N13" s="13"/>
      <c r="O13" s="13"/>
      <c r="P13" s="13" t="s">
        <v>38</v>
      </c>
      <c r="Q13" s="13"/>
    </row>
    <row r="14" spans="1:17" s="14" customFormat="1" ht="18.75" customHeight="1" x14ac:dyDescent="0.3">
      <c r="B14" s="14" t="s">
        <v>7</v>
      </c>
      <c r="E14" s="32">
        <f t="shared" ref="E14:E21" si="0">SUM(F14:G14)</f>
        <v>7124</v>
      </c>
      <c r="F14" s="33">
        <v>655</v>
      </c>
      <c r="G14" s="33">
        <v>6469</v>
      </c>
      <c r="H14" s="32">
        <v>9060</v>
      </c>
      <c r="I14" s="33">
        <v>1251</v>
      </c>
      <c r="J14" s="33">
        <v>7809</v>
      </c>
      <c r="K14" s="32">
        <v>5258</v>
      </c>
      <c r="L14" s="33">
        <v>152</v>
      </c>
      <c r="M14" s="33">
        <v>5106</v>
      </c>
      <c r="N14" s="13"/>
      <c r="O14" s="13"/>
      <c r="P14" s="13" t="s">
        <v>11</v>
      </c>
      <c r="Q14" s="13"/>
    </row>
    <row r="15" spans="1:17" s="3" customFormat="1" ht="19.5" customHeight="1" x14ac:dyDescent="0.3">
      <c r="A15" s="3" t="s">
        <v>18</v>
      </c>
      <c r="E15" s="31">
        <f t="shared" si="0"/>
        <v>23701</v>
      </c>
      <c r="F15" s="31">
        <f>SUM(F16:F20)</f>
        <v>7169</v>
      </c>
      <c r="G15" s="31">
        <f>SUM(G16:G20)</f>
        <v>16532</v>
      </c>
      <c r="H15" s="31">
        <v>25477</v>
      </c>
      <c r="I15" s="31">
        <v>7259</v>
      </c>
      <c r="J15" s="31">
        <v>18217</v>
      </c>
      <c r="K15" s="31">
        <v>14842</v>
      </c>
      <c r="L15" s="31">
        <v>2593</v>
      </c>
      <c r="M15" s="31">
        <v>12249</v>
      </c>
      <c r="N15" s="9"/>
      <c r="O15" s="9" t="s">
        <v>30</v>
      </c>
      <c r="P15" s="9"/>
      <c r="Q15" s="9"/>
    </row>
    <row r="16" spans="1:17" s="14" customFormat="1" ht="18.75" customHeight="1" x14ac:dyDescent="0.3">
      <c r="B16" s="14" t="s">
        <v>19</v>
      </c>
      <c r="E16" s="32">
        <f t="shared" si="0"/>
        <v>226</v>
      </c>
      <c r="F16" s="33">
        <v>226</v>
      </c>
      <c r="G16" s="33" t="s">
        <v>51</v>
      </c>
      <c r="H16" s="32">
        <v>296</v>
      </c>
      <c r="I16" s="33">
        <v>296</v>
      </c>
      <c r="J16" s="33" t="s">
        <v>51</v>
      </c>
      <c r="K16" s="35" t="s">
        <v>51</v>
      </c>
      <c r="L16" s="35" t="s">
        <v>51</v>
      </c>
      <c r="M16" s="36" t="s">
        <v>51</v>
      </c>
      <c r="N16" s="13"/>
      <c r="O16" s="13"/>
      <c r="P16" s="13" t="s">
        <v>31</v>
      </c>
      <c r="Q16" s="13"/>
    </row>
    <row r="17" spans="1:17" s="14" customFormat="1" ht="18.75" customHeight="1" x14ac:dyDescent="0.3">
      <c r="B17" s="14" t="s">
        <v>20</v>
      </c>
      <c r="E17" s="32">
        <f t="shared" si="0"/>
        <v>3440</v>
      </c>
      <c r="F17" s="33">
        <v>1007</v>
      </c>
      <c r="G17" s="33">
        <v>2433</v>
      </c>
      <c r="H17" s="32">
        <v>2453</v>
      </c>
      <c r="I17" s="33">
        <v>1005</v>
      </c>
      <c r="J17" s="33">
        <v>1449</v>
      </c>
      <c r="K17" s="32">
        <v>2035</v>
      </c>
      <c r="L17" s="32">
        <v>208</v>
      </c>
      <c r="M17" s="33">
        <v>1827</v>
      </c>
      <c r="N17" s="13"/>
      <c r="O17" s="13"/>
      <c r="P17" s="13" t="s">
        <v>32</v>
      </c>
      <c r="Q17" s="13"/>
    </row>
    <row r="18" spans="1:17" s="3" customFormat="1" ht="18.75" customHeight="1" x14ac:dyDescent="0.3">
      <c r="A18" s="14"/>
      <c r="B18" s="14" t="s">
        <v>12</v>
      </c>
      <c r="C18" s="14"/>
      <c r="D18" s="14"/>
      <c r="E18" s="32">
        <f t="shared" si="0"/>
        <v>8711</v>
      </c>
      <c r="F18" s="33">
        <v>3658</v>
      </c>
      <c r="G18" s="33">
        <v>5053</v>
      </c>
      <c r="H18" s="32">
        <v>5936</v>
      </c>
      <c r="I18" s="33">
        <v>1913</v>
      </c>
      <c r="J18" s="33">
        <v>4023</v>
      </c>
      <c r="K18" s="32">
        <v>2401</v>
      </c>
      <c r="L18" s="32">
        <v>545</v>
      </c>
      <c r="M18" s="33">
        <v>1856</v>
      </c>
      <c r="N18" s="13"/>
      <c r="O18" s="9"/>
      <c r="P18" s="13" t="s">
        <v>33</v>
      </c>
      <c r="Q18" s="9"/>
    </row>
    <row r="19" spans="1:17" s="3" customFormat="1" ht="18.75" customHeight="1" x14ac:dyDescent="0.3">
      <c r="A19" s="14"/>
      <c r="B19" s="14" t="s">
        <v>21</v>
      </c>
      <c r="C19" s="14"/>
      <c r="D19" s="14"/>
      <c r="E19" s="32">
        <f t="shared" si="0"/>
        <v>9299</v>
      </c>
      <c r="F19" s="33">
        <v>1836</v>
      </c>
      <c r="G19" s="33">
        <v>7463</v>
      </c>
      <c r="H19" s="32">
        <v>11256</v>
      </c>
      <c r="I19" s="33">
        <v>1406</v>
      </c>
      <c r="J19" s="33">
        <v>9849</v>
      </c>
      <c r="K19" s="32">
        <v>6073</v>
      </c>
      <c r="L19" s="32">
        <v>1840</v>
      </c>
      <c r="M19" s="33">
        <v>4233</v>
      </c>
      <c r="N19" s="13"/>
      <c r="O19" s="9"/>
      <c r="P19" s="13" t="s">
        <v>35</v>
      </c>
      <c r="Q19" s="9"/>
    </row>
    <row r="20" spans="1:17" s="3" customFormat="1" ht="18.75" customHeight="1" x14ac:dyDescent="0.3">
      <c r="A20" s="14"/>
      <c r="B20" s="14" t="s">
        <v>22</v>
      </c>
      <c r="C20" s="14"/>
      <c r="D20" s="14"/>
      <c r="E20" s="32">
        <f t="shared" si="0"/>
        <v>2025</v>
      </c>
      <c r="F20" s="33">
        <v>442</v>
      </c>
      <c r="G20" s="33">
        <v>1583</v>
      </c>
      <c r="H20" s="32">
        <v>5536</v>
      </c>
      <c r="I20" s="33">
        <v>2639</v>
      </c>
      <c r="J20" s="33">
        <v>2896</v>
      </c>
      <c r="K20" s="35">
        <v>4333</v>
      </c>
      <c r="L20" s="35" t="s">
        <v>51</v>
      </c>
      <c r="M20" s="33">
        <v>4333</v>
      </c>
      <c r="N20" s="13"/>
      <c r="O20" s="9"/>
      <c r="P20" s="13" t="s">
        <v>34</v>
      </c>
      <c r="Q20" s="9"/>
    </row>
    <row r="21" spans="1:17" s="3" customFormat="1" ht="19.5" customHeight="1" x14ac:dyDescent="0.3">
      <c r="A21" s="3" t="s">
        <v>42</v>
      </c>
      <c r="E21" s="31">
        <f t="shared" si="0"/>
        <v>23702</v>
      </c>
      <c r="F21" s="31">
        <f>SUM(F22:F27)</f>
        <v>7169</v>
      </c>
      <c r="G21" s="31">
        <f>SUM(G22:G27)</f>
        <v>16533</v>
      </c>
      <c r="H21" s="31">
        <v>25477</v>
      </c>
      <c r="I21" s="31">
        <v>7259</v>
      </c>
      <c r="J21" s="31">
        <v>18217</v>
      </c>
      <c r="K21" s="37">
        <f>SUM(L21:M21)</f>
        <v>14842</v>
      </c>
      <c r="L21" s="31">
        <v>2593</v>
      </c>
      <c r="M21" s="37">
        <v>12249</v>
      </c>
      <c r="N21" s="9"/>
      <c r="O21" s="9" t="s">
        <v>43</v>
      </c>
      <c r="P21" s="9"/>
      <c r="Q21" s="9"/>
    </row>
    <row r="22" spans="1:17" s="14" customFormat="1" ht="18" customHeight="1" x14ac:dyDescent="0.3">
      <c r="B22" s="14" t="s">
        <v>23</v>
      </c>
      <c r="E22" s="32">
        <f t="shared" ref="E22:E27" si="1">SUM(F22:G22)</f>
        <v>1868</v>
      </c>
      <c r="F22" s="33">
        <v>1185</v>
      </c>
      <c r="G22" s="33">
        <v>683</v>
      </c>
      <c r="H22" s="32">
        <v>3690</v>
      </c>
      <c r="I22" s="33">
        <v>1106</v>
      </c>
      <c r="J22" s="33">
        <v>2584</v>
      </c>
      <c r="K22" s="35">
        <v>1243</v>
      </c>
      <c r="L22" s="35" t="s">
        <v>51</v>
      </c>
      <c r="M22" s="33">
        <v>1243</v>
      </c>
      <c r="N22" s="13"/>
      <c r="O22" s="13"/>
      <c r="P22" s="13" t="s">
        <v>23</v>
      </c>
      <c r="Q22" s="13"/>
    </row>
    <row r="23" spans="1:17" s="14" customFormat="1" ht="18" customHeight="1" x14ac:dyDescent="0.3">
      <c r="B23" s="14" t="s">
        <v>24</v>
      </c>
      <c r="E23" s="32">
        <f t="shared" si="1"/>
        <v>5325</v>
      </c>
      <c r="F23" s="33">
        <v>1208</v>
      </c>
      <c r="G23" s="33">
        <v>4117</v>
      </c>
      <c r="H23" s="32">
        <v>6421</v>
      </c>
      <c r="I23" s="33">
        <v>2552</v>
      </c>
      <c r="J23" s="33">
        <v>3870</v>
      </c>
      <c r="K23" s="35">
        <v>4199</v>
      </c>
      <c r="L23" s="32">
        <v>1393</v>
      </c>
      <c r="M23" s="33">
        <v>2806</v>
      </c>
      <c r="N23" s="13"/>
      <c r="O23" s="13"/>
      <c r="P23" s="13" t="s">
        <v>24</v>
      </c>
      <c r="Q23" s="13"/>
    </row>
    <row r="24" spans="1:17" s="14" customFormat="1" ht="18" customHeight="1" x14ac:dyDescent="0.3">
      <c r="B24" s="14" t="s">
        <v>25</v>
      </c>
      <c r="E24" s="32">
        <f t="shared" si="1"/>
        <v>9167</v>
      </c>
      <c r="F24" s="33">
        <v>2055</v>
      </c>
      <c r="G24" s="33">
        <v>7112</v>
      </c>
      <c r="H24" s="32">
        <v>7399</v>
      </c>
      <c r="I24" s="33">
        <v>1742</v>
      </c>
      <c r="J24" s="33">
        <v>5658</v>
      </c>
      <c r="K24" s="35">
        <v>6348</v>
      </c>
      <c r="L24" s="32">
        <v>839</v>
      </c>
      <c r="M24" s="33">
        <v>5509</v>
      </c>
      <c r="N24" s="13"/>
      <c r="O24" s="13"/>
      <c r="P24" s="13" t="s">
        <v>25</v>
      </c>
      <c r="Q24" s="13"/>
    </row>
    <row r="25" spans="1:17" s="14" customFormat="1" ht="18" customHeight="1" x14ac:dyDescent="0.3">
      <c r="B25" s="14" t="s">
        <v>26</v>
      </c>
      <c r="E25" s="32">
        <f t="shared" si="1"/>
        <v>4777</v>
      </c>
      <c r="F25" s="33">
        <v>1169</v>
      </c>
      <c r="G25" s="33">
        <v>3608</v>
      </c>
      <c r="H25" s="32">
        <v>5727</v>
      </c>
      <c r="I25" s="33">
        <v>939</v>
      </c>
      <c r="J25" s="33">
        <v>4788</v>
      </c>
      <c r="K25" s="35">
        <v>1746</v>
      </c>
      <c r="L25" s="32">
        <v>208</v>
      </c>
      <c r="M25" s="33">
        <v>1538</v>
      </c>
      <c r="N25" s="13"/>
      <c r="O25" s="13"/>
      <c r="P25" s="13" t="s">
        <v>26</v>
      </c>
      <c r="Q25" s="13"/>
    </row>
    <row r="26" spans="1:17" s="14" customFormat="1" ht="18" customHeight="1" x14ac:dyDescent="0.3">
      <c r="B26" s="14" t="s">
        <v>13</v>
      </c>
      <c r="E26" s="32">
        <f t="shared" si="1"/>
        <v>1112</v>
      </c>
      <c r="F26" s="33">
        <v>934</v>
      </c>
      <c r="G26" s="33">
        <v>178</v>
      </c>
      <c r="H26" s="32">
        <v>1909</v>
      </c>
      <c r="I26" s="33">
        <v>922</v>
      </c>
      <c r="J26" s="33">
        <v>987</v>
      </c>
      <c r="K26" s="35">
        <v>547</v>
      </c>
      <c r="L26" s="35" t="s">
        <v>51</v>
      </c>
      <c r="M26" s="33">
        <v>547</v>
      </c>
      <c r="N26" s="13"/>
      <c r="O26" s="13"/>
      <c r="P26" s="13" t="s">
        <v>13</v>
      </c>
      <c r="Q26" s="13"/>
    </row>
    <row r="27" spans="1:17" s="14" customFormat="1" ht="19.5" customHeight="1" x14ac:dyDescent="0.3">
      <c r="B27" s="14" t="s">
        <v>27</v>
      </c>
      <c r="E27" s="32">
        <f t="shared" si="1"/>
        <v>1453</v>
      </c>
      <c r="F27" s="33">
        <v>618</v>
      </c>
      <c r="G27" s="33">
        <v>835</v>
      </c>
      <c r="H27" s="32">
        <v>331</v>
      </c>
      <c r="I27" s="33" t="s">
        <v>51</v>
      </c>
      <c r="J27" s="33">
        <v>331</v>
      </c>
      <c r="K27" s="35">
        <v>760</v>
      </c>
      <c r="L27" s="32">
        <v>152</v>
      </c>
      <c r="M27" s="33">
        <v>608</v>
      </c>
      <c r="N27" s="13"/>
      <c r="O27" s="13"/>
      <c r="P27" s="13" t="s">
        <v>36</v>
      </c>
      <c r="Q27" s="13"/>
    </row>
    <row r="28" spans="1:17" s="14" customFormat="1" ht="3" customHeight="1" x14ac:dyDescent="0.3">
      <c r="A28" s="25"/>
      <c r="B28" s="25"/>
      <c r="C28" s="25"/>
      <c r="D28" s="25"/>
      <c r="E28" s="26"/>
      <c r="F28" s="27"/>
      <c r="G28" s="25"/>
      <c r="H28" s="26"/>
      <c r="I28" s="27"/>
      <c r="J28" s="25"/>
      <c r="K28" s="26"/>
      <c r="L28" s="27"/>
      <c r="M28" s="26"/>
      <c r="N28" s="25"/>
      <c r="O28" s="25"/>
      <c r="P28" s="25"/>
      <c r="Q28" s="25"/>
    </row>
    <row r="29" spans="1:17" s="14" customFormat="1" ht="6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s="14" customFormat="1" ht="15.75" customHeight="1" x14ac:dyDescent="0.3">
      <c r="B30" s="6" t="s">
        <v>49</v>
      </c>
      <c r="C30" s="28"/>
      <c r="D30" s="10"/>
    </row>
    <row r="31" spans="1:17" s="14" customFormat="1" ht="17.25" customHeight="1" x14ac:dyDescent="0.3">
      <c r="B31" s="29" t="s">
        <v>50</v>
      </c>
      <c r="C31" s="28"/>
      <c r="D31" s="30"/>
      <c r="E31" s="30"/>
      <c r="F31" s="30"/>
      <c r="H31" s="30"/>
      <c r="I31" s="30"/>
    </row>
    <row r="32" spans="1:17" s="6" customFormat="1" ht="17.25" customHeight="1" x14ac:dyDescent="0.25"/>
    <row r="33" s="6" customFormat="1" ht="15.75" customHeight="1" x14ac:dyDescent="0.25"/>
    <row r="34" s="6" customFormat="1" ht="17.25" customHeight="1" x14ac:dyDescent="0.25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T-7.5k</vt:lpstr>
      <vt:lpstr>'T-7.5k'!Print_Area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2017-08-27T05:13:07Z</cp:lastPrinted>
  <dcterms:created xsi:type="dcterms:W3CDTF">2004-08-16T17:13:42Z</dcterms:created>
  <dcterms:modified xsi:type="dcterms:W3CDTF">2017-09-05T07:12:06Z</dcterms:modified>
</cp:coreProperties>
</file>